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39.xml" ContentType="application/vnd.openxmlformats-officedocument.drawing+xml"/>
  <Override PartName="/xl/drawings/drawing86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64.xml" ContentType="application/vnd.openxmlformats-officedocument.drawing+xml"/>
  <Override PartName="/xl/drawings/drawing75.xml" ContentType="application/vnd.openxmlformats-officedocument.drawing+xml"/>
  <Override PartName="/xl/charts/chart109.xml" ContentType="application/vnd.openxmlformats-officedocument.drawingml.chart+xml"/>
  <Default Extension="xml" ContentType="application/xml"/>
  <Override PartName="/xl/drawings/drawing2.xml" ContentType="application/vnd.openxmlformats-officedocument.drawing+xml"/>
  <Override PartName="/xl/charts/chart49.xml" ContentType="application/vnd.openxmlformats-officedocument.drawingml.chart+xml"/>
  <Override PartName="/xl/drawings/drawing53.xml" ContentType="application/vnd.openxmlformats-officedocument.drawing+xml"/>
  <Override PartName="/xl/charts/chart96.xml" ContentType="application/vnd.openxmlformats-officedocument.drawingml.chart+xml"/>
  <Override PartName="/xl/worksheets/sheet3.xml" ContentType="application/vnd.openxmlformats-officedocument.spreadsheetml.worksheet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drawings/drawing42.xml" ContentType="application/vnd.openxmlformats-officedocument.drawing+xml"/>
  <Override PartName="/xl/charts/chart74.xml" ContentType="application/vnd.openxmlformats-officedocument.drawingml.chart+xml"/>
  <Override PartName="/xl/charts/chart85.xml" ContentType="application/vnd.openxmlformats-officedocument.drawingml.chart+xml"/>
  <Override PartName="/xl/worksheets/sheet87.xml" ContentType="application/vnd.openxmlformats-officedocument.spreadsheetml.worksheet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charts/chart63.xml" ContentType="application/vnd.openxmlformats-officedocument.drawingml.chart+xml"/>
  <Override PartName="/xl/charts/chart112.xml" ContentType="application/vnd.openxmlformats-officedocument.drawingml.chart+xml"/>
  <Override PartName="/xl/worksheets/sheet29.xml" ContentType="application/vnd.openxmlformats-officedocument.spreadsheetml.worksheet+xml"/>
  <Override PartName="/xl/worksheets/sheet76.xml" ContentType="application/vnd.openxmlformats-officedocument.spreadsheetml.worksheet+xml"/>
  <Override PartName="/xl/charts/chart52.xml" ContentType="application/vnd.openxmlformats-officedocument.drawingml.chart+xml"/>
  <Override PartName="/xl/charts/chart101.xml" ContentType="application/vnd.openxmlformats-officedocument.drawingml.chart+xml"/>
  <Override PartName="/xl/worksheets/sheet18.xml" ContentType="application/vnd.openxmlformats-officedocument.spreadsheetml.worksheet+xml"/>
  <Override PartName="/xl/worksheets/sheet54.xml" ContentType="application/vnd.openxmlformats-officedocument.spreadsheetml.worksheet+xml"/>
  <Override PartName="/xl/worksheets/sheet65.xml" ContentType="application/vnd.openxmlformats-officedocument.spreadsheetml.worksheet+xml"/>
  <Override PartName="/xl/charts/chart9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worksheets/sheet43.xml" ContentType="application/vnd.openxmlformats-officedocument.spreadsheetml.worksheet+xml"/>
  <Override PartName="/xl/worksheets/sheet90.xml" ContentType="application/vnd.openxmlformats-officedocument.spreadsheetml.worksheet+xml"/>
  <Default Extension="png" ContentType="image/png"/>
  <Override PartName="/xl/drawings/drawing69.xml" ContentType="application/vnd.openxmlformats-officedocument.drawing+xml"/>
  <Override PartName="/xl/worksheets/sheet32.xml" ContentType="application/vnd.openxmlformats-officedocument.spreadsheetml.worksheet+xml"/>
  <Override PartName="/xl/drawings/drawing7.xml" ContentType="application/vnd.openxmlformats-officedocument.drawing+xml"/>
  <Override PartName="/xl/drawings/drawing58.xml" ContentType="application/vnd.openxmlformats-officedocument.drawing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drawings/drawing36.xml" ContentType="application/vnd.openxmlformats-officedocument.drawing+xml"/>
  <Override PartName="/xl/drawings/drawing47.xml" ContentType="application/vnd.openxmlformats-officedocument.drawing+xml"/>
  <Override PartName="/xl/charts/chart79.xml" ContentType="application/vnd.openxmlformats-officedocument.drawingml.chart+xml"/>
  <Override PartName="/xl/drawings/drawing83.xml" ContentType="application/vnd.openxmlformats-officedocument.drawing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5.xml" ContentType="application/vnd.openxmlformats-officedocument.drawing+xml"/>
  <Override PartName="/xl/charts/chart57.xml" ContentType="application/vnd.openxmlformats-officedocument.drawingml.chart+xml"/>
  <Override PartName="/xl/charts/chart68.xml" ContentType="application/vnd.openxmlformats-officedocument.drawingml.chart+xml"/>
  <Override PartName="/xl/drawings/drawing72.xml" ContentType="application/vnd.openxmlformats-officedocument.drawing+xml"/>
  <Override PartName="/xl/charts/chart117.xml" ContentType="application/vnd.openxmlformats-officedocument.drawingml.chart+xml"/>
  <Override PartName="/docProps/app.xml" ContentType="application/vnd.openxmlformats-officedocument.extended-properties+xml"/>
  <Override PartName="/xl/drawings/drawing14.xml" ContentType="application/vnd.openxmlformats-officedocument.drawing+xml"/>
  <Override PartName="/xl/charts/chart46.xml" ContentType="application/vnd.openxmlformats-officedocument.drawingml.chart+xml"/>
  <Override PartName="/xl/drawings/drawing61.xml" ContentType="application/vnd.openxmlformats-officedocument.drawing+xml"/>
  <Override PartName="/xl/charts/chart93.xml" ContentType="application/vnd.openxmlformats-officedocument.drawingml.chart+xml"/>
  <Override PartName="/xl/charts/chart106.xml" ContentType="application/vnd.openxmlformats-officedocument.drawingml.chart+xml"/>
  <Override PartName="/xl/worksheets/sheet59.xml" ContentType="application/vnd.openxmlformats-officedocument.spreadsheetml.worksheet+xml"/>
  <Override PartName="/xl/charts/chart35.xml" ContentType="application/vnd.openxmlformats-officedocument.drawingml.chart+xml"/>
  <Override PartName="/xl/drawings/drawing50.xml" ContentType="application/vnd.openxmlformats-officedocument.drawing+xml"/>
  <Override PartName="/xl/charts/chart82.xml" ContentType="application/vnd.openxmlformats-officedocument.drawingml.chart+xml"/>
  <Override PartName="/xl/calcChain.xml" ContentType="application/vnd.openxmlformats-officedocument.spreadsheetml.calcChain+xml"/>
  <Override PartName="/xl/worksheets/sheet48.xml" ContentType="application/vnd.openxmlformats-officedocument.spreadsheetml.worksheet+xml"/>
  <Override PartName="/xl/charts/chart13.xml" ContentType="application/vnd.openxmlformats-officedocument.drawingml.chart+xml"/>
  <Override PartName="/xl/charts/chart24.xml" ContentType="application/vnd.openxmlformats-officedocument.drawingml.chart+xml"/>
  <Override PartName="/xl/charts/chart71.xml" ContentType="application/vnd.openxmlformats-officedocument.drawingml.char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xl/charts/chart60.xml" ContentType="application/vnd.openxmlformats-officedocument.drawingml.chart+xml"/>
  <Override PartName="/xl/worksheets/sheet15.xml" ContentType="application/vnd.openxmlformats-officedocument.spreadsheetml.worksheet+xml"/>
  <Override PartName="/xl/worksheets/sheet62.xml" ContentType="application/vnd.openxmlformats-officedocument.spreadsheetml.worksheet+xml"/>
  <Override PartName="/xl/charts/chart6.xml" ContentType="application/vnd.openxmlformats-officedocument.drawingml.chart+xml"/>
  <Override PartName="/xl/drawings/drawing88.xml" ContentType="application/vnd.openxmlformats-officedocument.drawing+xml"/>
  <Override PartName="/xl/worksheets/sheet51.xml" ContentType="application/vnd.openxmlformats-officedocument.spreadsheetml.worksheet+xml"/>
  <Override PartName="/xl/drawings/drawing19.xml" ContentType="application/vnd.openxmlformats-officedocument.drawing+xml"/>
  <Override PartName="/xl/drawings/drawing66.xml" ContentType="application/vnd.openxmlformats-officedocument.drawing+xml"/>
  <Override PartName="/xl/drawings/drawing77.xml" ContentType="application/vnd.openxmlformats-officedocument.drawing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55.xml" ContentType="application/vnd.openxmlformats-officedocument.drawing+xml"/>
  <Override PartName="/xl/charts/chart98.xml" ContentType="application/vnd.openxmlformats-officedocument.drawingml.chart+xml"/>
  <Override PartName="/xl/worksheets/sheet5.xml" ContentType="application/vnd.openxmlformats-officedocument.spreadsheetml.worksheet+xml"/>
  <Override PartName="/xl/charts/chart29.xml" ContentType="application/vnd.openxmlformats-officedocument.drawingml.chart+xml"/>
  <Override PartName="/xl/drawings/drawing44.xml" ContentType="application/vnd.openxmlformats-officedocument.drawing+xml"/>
  <Override PartName="/xl/charts/chart76.xml" ContentType="application/vnd.openxmlformats-officedocument.drawingml.chart+xml"/>
  <Override PartName="/xl/charts/chart87.xml" ContentType="application/vnd.openxmlformats-officedocument.drawingml.chart+xml"/>
  <Override PartName="/xl/drawings/drawing91.xml" ContentType="application/vnd.openxmlformats-officedocument.drawing+xml"/>
  <Override PartName="/xl/worksheets/sheet89.xml" ContentType="application/vnd.openxmlformats-officedocument.spreadsheetml.worksheet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drawings/drawing33.xml" ContentType="application/vnd.openxmlformats-officedocument.drawing+xml"/>
  <Override PartName="/xl/charts/chart65.xml" ContentType="application/vnd.openxmlformats-officedocument.drawingml.chart+xml"/>
  <Override PartName="/xl/drawings/drawing80.xml" ContentType="application/vnd.openxmlformats-officedocument.drawing+xml"/>
  <Override PartName="/xl/charts/chart114.xml" ContentType="application/vnd.openxmlformats-officedocument.drawingml.char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78.xml" ContentType="application/vnd.openxmlformats-officedocument.spreadsheetml.workshee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drawings/drawing40.xml" ContentType="application/vnd.openxmlformats-officedocument.drawing+xml"/>
  <Override PartName="/xl/charts/chart54.xml" ContentType="application/vnd.openxmlformats-officedocument.drawingml.chart+xml"/>
  <Override PartName="/xl/charts/chart72.xml" ContentType="application/vnd.openxmlformats-officedocument.drawingml.chart+xml"/>
  <Override PartName="/xl/charts/chart103.xml" ContentType="application/vnd.openxmlformats-officedocument.drawingml.chart+xml"/>
  <Override PartName="/xl/worksheets/sheet38.xml" ContentType="application/vnd.openxmlformats-officedocument.spreadsheetml.worksheet+xml"/>
  <Override PartName="/xl/worksheets/sheet67.xml" ContentType="application/vnd.openxmlformats-officedocument.spreadsheetml.worksheet+xml"/>
  <Override PartName="/xl/worksheets/sheet85.xml" ContentType="application/vnd.openxmlformats-officedocument.spreadsheetml.worksheet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61.xml" ContentType="application/vnd.openxmlformats-officedocument.drawingml.chart+xml"/>
  <Override PartName="/xl/charts/chart90.xml" ContentType="application/vnd.openxmlformats-officedocument.drawingml.chart+xml"/>
  <Override PartName="/xl/charts/chart110.xml" ContentType="application/vnd.openxmlformats-officedocument.drawingml.chart+xml"/>
  <Override PartName="/xl/worksheets/sheet27.xml" ContentType="application/vnd.openxmlformats-officedocument.spreadsheetml.worksheet+xml"/>
  <Override PartName="/xl/worksheets/sheet45.xml" ContentType="application/vnd.openxmlformats-officedocument.spreadsheetml.worksheet+xml"/>
  <Override PartName="/xl/worksheets/sheet56.xml" ContentType="application/vnd.openxmlformats-officedocument.spreadsheetml.worksheet+xml"/>
  <Override PartName="/xl/worksheets/sheet74.xml" ContentType="application/vnd.openxmlformats-officedocument.spreadsheetml.worksheet+xml"/>
  <Override PartName="/xl/worksheets/sheet92.xml" ContentType="application/vnd.openxmlformats-officedocument.spreadsheetml.worksheet+xml"/>
  <Override PartName="/xl/charts/chart21.xml" ContentType="application/vnd.openxmlformats-officedocument.drawingml.chart+xml"/>
  <Override PartName="/xl/charts/chart50.xml" ContentType="application/vnd.openxmlformats-officedocument.drawingml.chart+xml"/>
  <Override PartName="/xl/drawings/drawing89.xml" ContentType="application/vnd.openxmlformats-officedocument.drawing+xml"/>
  <Override PartName="/xl/worksheets/sheet16.xml" ContentType="application/vnd.openxmlformats-officedocument.spreadsheetml.worksheet+xml"/>
  <Override PartName="/xl/worksheets/sheet34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81.xml" ContentType="application/vnd.openxmlformats-officedocument.spreadsheetml.workshee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78.xml" ContentType="application/vnd.openxmlformats-officedocument.drawing+xml"/>
  <Override PartName="/xl/worksheets/sheet23.xml" ContentType="application/vnd.openxmlformats-officedocument.spreadsheetml.worksheet+xml"/>
  <Override PartName="/xl/worksheets/sheet41.xml" ContentType="application/vnd.openxmlformats-officedocument.spreadsheetml.worksheet+xml"/>
  <Override PartName="/xl/worksheets/sheet70.xml" ContentType="application/vnd.openxmlformats-officedocument.spreadsheetml.worksheet+xml"/>
  <Override PartName="/xl/drawings/drawing38.xml" ContentType="application/vnd.openxmlformats-officedocument.drawing+xml"/>
  <Override PartName="/xl/drawings/drawing49.xml" ContentType="application/vnd.openxmlformats-officedocument.drawing+xml"/>
  <Override PartName="/xl/drawings/drawing67.xml" ContentType="application/vnd.openxmlformats-officedocument.drawing+xml"/>
  <Override PartName="/xl/charts/chart99.xml" ContentType="application/vnd.openxmlformats-officedocument.drawingml.chart+xml"/>
  <Override PartName="/xl/drawings/drawing85.xml" ContentType="application/vnd.openxmlformats-officedocument.drawing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27.xml" ContentType="application/vnd.openxmlformats-officedocument.drawing+xml"/>
  <Override PartName="/xl/drawings/drawing45.xml" ContentType="application/vnd.openxmlformats-officedocument.drawing+xml"/>
  <Override PartName="/xl/charts/chart59.xml" ContentType="application/vnd.openxmlformats-officedocument.drawingml.chart+xml"/>
  <Override PartName="/xl/drawings/drawing56.xml" ContentType="application/vnd.openxmlformats-officedocument.drawing+xml"/>
  <Override PartName="/xl/charts/chart88.xml" ContentType="application/vnd.openxmlformats-officedocument.drawingml.chart+xml"/>
  <Override PartName="/xl/drawings/drawing74.xml" ContentType="application/vnd.openxmlformats-officedocument.drawing+xml"/>
  <Override PartName="/xl/drawings/drawing92.xml" ContentType="application/vnd.openxmlformats-officedocument.drawing+xml"/>
  <Override PartName="/xl/drawings/drawing16.xml" ContentType="application/vnd.openxmlformats-officedocument.drawing+xml"/>
  <Override PartName="/xl/drawings/drawing34.xml" ContentType="application/vnd.openxmlformats-officedocument.drawing+xml"/>
  <Override PartName="/xl/charts/chart48.xml" ContentType="application/vnd.openxmlformats-officedocument.drawingml.chart+xml"/>
  <Override PartName="/xl/drawings/drawing63.xml" ContentType="application/vnd.openxmlformats-officedocument.drawing+xml"/>
  <Override PartName="/xl/charts/chart77.xml" ContentType="application/vnd.openxmlformats-officedocument.drawingml.chart+xml"/>
  <Override PartName="/xl/charts/chart95.xml" ContentType="application/vnd.openxmlformats-officedocument.drawingml.chart+xml"/>
  <Override PartName="/xl/drawings/drawing81.xml" ContentType="application/vnd.openxmlformats-officedocument.drawing+xml"/>
  <Override PartName="/xl/charts/chart108.xml" ContentType="application/vnd.openxmlformats-officedocument.drawingml.char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drawings/drawing23.xml" ContentType="application/vnd.openxmlformats-officedocument.drawing+xml"/>
  <Override PartName="/xl/charts/chart37.xml" ContentType="application/vnd.openxmlformats-officedocument.drawingml.chart+xml"/>
  <Override PartName="/xl/drawings/drawing41.xml" ContentType="application/vnd.openxmlformats-officedocument.drawing+xml"/>
  <Override PartName="/xl/drawings/drawing52.xml" ContentType="application/vnd.openxmlformats-officedocument.drawing+xml"/>
  <Override PartName="/xl/charts/chart55.xml" ContentType="application/vnd.openxmlformats-officedocument.drawingml.chart+xml"/>
  <Override PartName="/xl/charts/chart66.xml" ContentType="application/vnd.openxmlformats-officedocument.drawingml.chart+xml"/>
  <Override PartName="/xl/charts/chart84.xml" ContentType="application/vnd.openxmlformats-officedocument.drawingml.chart+xml"/>
  <Override PartName="/xl/drawings/drawing70.xml" ContentType="application/vnd.openxmlformats-officedocument.drawing+xml"/>
  <Override PartName="/xl/charts/chart115.xml" ContentType="application/vnd.openxmlformats-officedocument.drawingml.chart+xml"/>
  <Override PartName="/xl/worksheets/sheet68.xml" ContentType="application/vnd.openxmlformats-officedocument.spreadsheetml.worksheet+xml"/>
  <Override PartName="/xl/worksheets/sheet79.xml" ContentType="application/vnd.openxmlformats-officedocument.spreadsheetml.worksheet+xml"/>
  <Override PartName="/xl/drawings/drawing12.xml" ContentType="application/vnd.openxmlformats-officedocument.drawing+xml"/>
  <Override PartName="/xl/charts/chart26.xml" ContentType="application/vnd.openxmlformats-officedocument.drawingml.chart+xml"/>
  <Override PartName="/xl/drawings/drawing30.xml" ContentType="application/vnd.openxmlformats-officedocument.drawing+xml"/>
  <Override PartName="/xl/charts/chart44.xml" ContentType="application/vnd.openxmlformats-officedocument.drawingml.chart+xml"/>
  <Override PartName="/xl/charts/chart73.xml" ContentType="application/vnd.openxmlformats-officedocument.drawingml.chart+xml"/>
  <Override PartName="/xl/charts/chart91.xml" ContentType="application/vnd.openxmlformats-officedocument.drawingml.chart+xml"/>
  <Override PartName="/xl/charts/chart104.xml" ContentType="application/vnd.openxmlformats-officedocument.drawingml.char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57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charts/chart15.xml" ContentType="application/vnd.openxmlformats-officedocument.drawingml.chart+xml"/>
  <Override PartName="/xl/charts/chart33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charts/chart80.xml" ContentType="application/vnd.openxmlformats-officedocument.drawingml.chart+xml"/>
  <Override PartName="/xl/charts/chart111.xml" ContentType="application/vnd.openxmlformats-officedocument.drawingml.chart+xml"/>
  <Override PartName="/xl/worksheets/sheet17.xml" ContentType="application/vnd.openxmlformats-officedocument.spreadsheetml.worksheet+xml"/>
  <Override PartName="/xl/worksheets/sheet46.xml" ContentType="application/vnd.openxmlformats-officedocument.spreadsheetml.worksheet+xml"/>
  <Override PartName="/xl/worksheets/sheet64.xml" ContentType="application/vnd.openxmlformats-officedocument.spreadsheetml.worksheet+xml"/>
  <Override PartName="/xl/worksheets/sheet93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40.xml" ContentType="application/vnd.openxmlformats-officedocument.drawingml.chart+xml"/>
  <Override PartName="/xl/charts/chart100.xml" ContentType="application/vnd.openxmlformats-officedocument.drawingml.chart+xml"/>
  <Override PartName="/xl/worksheets/sheet53.xml" ContentType="application/vnd.openxmlformats-officedocument.spreadsheetml.worksheet+xml"/>
  <Override PartName="/xl/drawings/drawing68.xml" ContentType="application/vnd.openxmlformats-officedocument.drawing+xml"/>
  <Override PartName="/xl/drawings/drawing79.xml" ContentType="application/vnd.openxmlformats-officedocument.drawing+xml"/>
  <Override PartName="/xl/worksheets/sheet42.xml" ContentType="application/vnd.openxmlformats-officedocument.spreadsheetml.worksheet+xml"/>
  <Override PartName="/xl/drawings/drawing6.xml" ContentType="application/vnd.openxmlformats-officedocument.drawing+xml"/>
  <Override PartName="/xl/drawings/drawing57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6.xml" ContentType="application/vnd.openxmlformats-officedocument.drawing+xml"/>
  <Override PartName="/xl/charts/chart78.xml" ContentType="application/vnd.openxmlformats-officedocument.drawingml.chart+xml"/>
  <Override PartName="/xl/charts/chart89.xml" ContentType="application/vnd.openxmlformats-officedocument.drawingml.chart+xml"/>
  <Override PartName="/xl/drawings/drawing93.xml" ContentType="application/vnd.openxmlformats-officedocument.drawing+xml"/>
  <Override PartName="/xl/drawings/drawing35.xml" ContentType="application/vnd.openxmlformats-officedocument.drawing+xml"/>
  <Override PartName="/xl/charts/chart67.xml" ContentType="application/vnd.openxmlformats-officedocument.drawingml.chart+xml"/>
  <Override PartName="/xl/drawings/drawing82.xml" ContentType="application/vnd.openxmlformats-officedocument.drawing+xml"/>
  <Override PartName="/xl/charts/chart116.xml" ContentType="application/vnd.openxmlformats-officedocument.drawingml.chart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charts/chart56.xml" ContentType="application/vnd.openxmlformats-officedocument.drawingml.chart+xml"/>
  <Override PartName="/xl/drawings/drawing60.xml" ContentType="application/vnd.openxmlformats-officedocument.drawing+xml"/>
  <Override PartName="/xl/drawings/drawing71.xml" ContentType="application/vnd.openxmlformats-officedocument.drawing+xml"/>
  <Override PartName="/xl/charts/chart105.xml" ContentType="application/vnd.openxmlformats-officedocument.drawingml.chart+xml"/>
  <Override PartName="/xl/worksheets/sheet69.xml" ContentType="application/vnd.openxmlformats-officedocument.spreadsheetml.workshee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81.xml" ContentType="application/vnd.openxmlformats-officedocument.drawingml.chart+xml"/>
  <Override PartName="/xl/charts/chart92.xml" ContentType="application/vnd.openxmlformats-officedocument.drawingml.char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94.xml" ContentType="application/vnd.openxmlformats-officedocument.spreadsheetml.workshee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charts/chart70.xml" ContentType="application/vnd.openxmlformats-officedocument.drawingml.chart+xml"/>
  <Override PartName="/xl/worksheets/sheet36.xml" ContentType="application/vnd.openxmlformats-officedocument.spreadsheetml.worksheet+xml"/>
  <Override PartName="/xl/worksheets/sheet83.xml" ContentType="application/vnd.openxmlformats-officedocument.spreadsheetml.worksheet+xml"/>
  <Override PartName="/xl/charts/chart12.xml" ContentType="application/vnd.openxmlformats-officedocument.drawingml.chart+xml"/>
  <Override PartName="/xl/worksheets/sheet25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Override PartName="/xl/drawings/drawing87.xml" ContentType="application/vnd.openxmlformats-officedocument.drawing+xml"/>
  <Override PartName="/xl/worksheets/sheet14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charts/chart5.xml" ContentType="application/vnd.openxmlformats-officedocument.drawingml.chart+xml"/>
  <Override PartName="/xl/drawings/drawing29.xml" ContentType="application/vnd.openxmlformats-officedocument.drawing+xml"/>
  <Override PartName="/xl/drawings/drawing76.xml" ContentType="application/vnd.openxmlformats-officedocument.drawing+xml"/>
  <Override PartName="/xl/drawings/drawing18.xml" ContentType="application/vnd.openxmlformats-officedocument.drawing+xml"/>
  <Override PartName="/xl/drawings/drawing65.xml" ContentType="application/vnd.openxmlformats-officedocument.drawing+xml"/>
  <Override PartName="/xl/charts/chart97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drawings/drawing43.xml" ContentType="application/vnd.openxmlformats-officedocument.drawing+xml"/>
  <Override PartName="/xl/drawings/drawing54.xml" ContentType="application/vnd.openxmlformats-officedocument.drawing+xml"/>
  <Override PartName="/xl/charts/chart86.xml" ContentType="application/vnd.openxmlformats-officedocument.drawingml.chart+xml"/>
  <Override PartName="/xl/drawings/drawing90.xml" ContentType="application/vnd.openxmlformats-officedocument.drawing+xml"/>
  <Override PartName="/xl/charts/chart28.xml" ContentType="application/vnd.openxmlformats-officedocument.drawingml.chart+xml"/>
  <Override PartName="/xl/drawings/drawing32.xml" ContentType="application/vnd.openxmlformats-officedocument.drawing+xml"/>
  <Override PartName="/xl/charts/chart75.xml" ContentType="application/vnd.openxmlformats-officedocument.drawingml.chart+xml"/>
  <Override PartName="/xl/worksheets/sheet77.xml" ContentType="application/vnd.openxmlformats-officedocument.spreadsheetml.worksheet+xml"/>
  <Override PartName="/xl/worksheets/sheet88.xml" ContentType="application/vnd.openxmlformats-officedocument.spreadsheetml.worksheet+xml"/>
  <Default Extension="vml" ContentType="application/vnd.openxmlformats-officedocument.vmlDrawing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charts/chart53.xml" ContentType="application/vnd.openxmlformats-officedocument.drawingml.chart+xml"/>
  <Override PartName="/xl/charts/chart64.xml" ContentType="application/vnd.openxmlformats-officedocument.drawingml.chart+xml"/>
  <Override PartName="/xl/charts/chart113.xml" ContentType="application/vnd.openxmlformats-officedocument.drawingml.chart+xml"/>
  <Override PartName="/xl/worksheets/sheet19.xml" ContentType="application/vnd.openxmlformats-officedocument.spreadsheetml.worksheet+xml"/>
  <Override PartName="/xl/worksheets/sheet66.xml" ContentType="application/vnd.openxmlformats-officedocument.spreadsheetml.worksheet+xml"/>
  <Override PartName="/xl/drawings/drawing10.xml" ContentType="application/vnd.openxmlformats-officedocument.drawing+xml"/>
  <Override PartName="/xl/charts/chart42.xml" ContentType="application/vnd.openxmlformats-officedocument.drawingml.chart+xml"/>
  <Override PartName="/xl/charts/chart102.xml" ContentType="application/vnd.openxmlformats-officedocument.drawingml.chart+xml"/>
  <Override PartName="/xl/worksheets/sheet55.xml" ContentType="application/vnd.openxmlformats-officedocument.spreadsheetml.worksheet+xml"/>
  <Override PartName="/xl/charts/chart31.xml" ContentType="application/vnd.openxmlformats-officedocument.drawingml.chart+xml"/>
  <Override PartName="/docProps/core.xml" ContentType="application/vnd.openxmlformats-package.core-properties+xml"/>
  <Override PartName="/xl/worksheets/sheet44.xml" ContentType="application/vnd.openxmlformats-officedocument.spreadsheetml.worksheet+xml"/>
  <Override PartName="/xl/worksheets/sheet91.xml" ContentType="application/vnd.openxmlformats-officedocument.spreadsheetml.worksheet+xml"/>
  <Override PartName="/xl/charts/chart20.xml" ContentType="application/vnd.openxmlformats-officedocument.drawingml.chart+xml"/>
  <Override PartName="/xl/drawings/drawing59.xml" ContentType="application/vnd.openxmlformats-officedocument.drawing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48.xml" ContentType="application/vnd.openxmlformats-officedocument.drawing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37.xml" ContentType="application/vnd.openxmlformats-officedocument.drawing+xml"/>
  <Override PartName="/xl/charts/chart69.xml" ContentType="application/vnd.openxmlformats-officedocument.drawingml.chart+xml"/>
  <Override PartName="/xl/drawings/drawing84.xml" ContentType="application/vnd.openxmlformats-officedocument.drawing+xml"/>
  <Default Extension="rels" ContentType="application/vnd.openxmlformats-package.relationships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charts/chart58.xml" ContentType="application/vnd.openxmlformats-officedocument.drawingml.chart+xml"/>
  <Override PartName="/xl/drawings/drawing62.xml" ContentType="application/vnd.openxmlformats-officedocument.drawing+xml"/>
  <Override PartName="/xl/drawings/drawing73.xml" ContentType="application/vnd.openxmlformats-officedocument.drawing+xml"/>
  <Override PartName="/xl/charts/chart107.xml" ContentType="application/vnd.openxmlformats-officedocument.drawingml.chart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drawings/drawing51.xml" ContentType="application/vnd.openxmlformats-officedocument.drawing+xml"/>
  <Override PartName="/xl/charts/chart83.xml" ContentType="application/vnd.openxmlformats-officedocument.drawingml.chart+xml"/>
  <Override PartName="/xl/charts/chart94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15" yWindow="0" windowWidth="24240" windowHeight="13740" tabRatio="775" firstSheet="71" activeTab="93"/>
  </bookViews>
  <sheets>
    <sheet name="1.1" sheetId="23" r:id="rId1"/>
    <sheet name="1.2" sheetId="7" r:id="rId2"/>
    <sheet name="1.3" sheetId="8" r:id="rId3"/>
    <sheet name="1.4" sheetId="24" r:id="rId4"/>
    <sheet name="1.5" sheetId="9" r:id="rId5"/>
    <sheet name="1.6" sheetId="12" r:id="rId6"/>
    <sheet name="1.7 " sheetId="14" r:id="rId7"/>
    <sheet name="1.8" sheetId="1" r:id="rId8"/>
    <sheet name="1.9" sheetId="21" r:id="rId9"/>
    <sheet name="1.10" sheetId="22" r:id="rId10"/>
    <sheet name="1.11" sheetId="10" r:id="rId11"/>
    <sheet name="1.12" sheetId="101" r:id="rId12"/>
    <sheet name="1.13" sheetId="25" r:id="rId13"/>
    <sheet name="1.14" sheetId="15" r:id="rId14"/>
    <sheet name="2.1" sheetId="26" r:id="rId15"/>
    <sheet name="2.2" sheetId="27" r:id="rId16"/>
    <sheet name="2.3" sheetId="119" r:id="rId17"/>
    <sheet name="2.4" sheetId="29" r:id="rId18"/>
    <sheet name="2.5" sheetId="118" r:id="rId19"/>
    <sheet name="2.6" sheetId="31" r:id="rId20"/>
    <sheet name="2.7" sheetId="32" r:id="rId21"/>
    <sheet name="2.8" sheetId="33" r:id="rId22"/>
    <sheet name=" 2.9" sheetId="120" r:id="rId23"/>
    <sheet name="3.1 3.2 3.3 uppdelade akt" sheetId="35" r:id="rId24"/>
    <sheet name="3.4" sheetId="36" r:id="rId25"/>
    <sheet name="3.5 " sheetId="37" r:id="rId26"/>
    <sheet name="3.6 " sheetId="38" r:id="rId27"/>
    <sheet name="3.7 " sheetId="39" r:id="rId28"/>
    <sheet name="3.8 " sheetId="40" r:id="rId29"/>
    <sheet name="3.9 " sheetId="41" r:id="rId30"/>
    <sheet name="3.10 " sheetId="42" r:id="rId31"/>
    <sheet name="3.11 " sheetId="43" r:id="rId32"/>
    <sheet name="3.12" sheetId="109" r:id="rId33"/>
    <sheet name="4.1" sheetId="45" r:id="rId34"/>
    <sheet name="4.2" sheetId="46" r:id="rId35"/>
    <sheet name="4.3" sheetId="47" r:id="rId36"/>
    <sheet name="4.4" sheetId="123" r:id="rId37"/>
    <sheet name="4.5" sheetId="124" r:id="rId38"/>
    <sheet name="4.6" sheetId="48" r:id="rId39"/>
    <sheet name="4.7" sheetId="49" r:id="rId40"/>
    <sheet name="4.8" sheetId="50" r:id="rId41"/>
    <sheet name="4.9" sheetId="51" r:id="rId42"/>
    <sheet name="4.10" sheetId="52" r:id="rId43"/>
    <sheet name="4.11" sheetId="53" r:id="rId44"/>
    <sheet name="4.12" sheetId="54" r:id="rId45"/>
    <sheet name="4.13" sheetId="55" r:id="rId46"/>
    <sheet name="4.14" sheetId="56" r:id="rId47"/>
    <sheet name="4.15" sheetId="57" r:id="rId48"/>
    <sheet name="5.1" sheetId="58" r:id="rId49"/>
    <sheet name="5.2" sheetId="59" r:id="rId50"/>
    <sheet name="5.3 5.4" sheetId="110" r:id="rId51"/>
    <sheet name="5.5" sheetId="115" r:id="rId52"/>
    <sheet name="5.6" sheetId="116" r:id="rId53"/>
    <sheet name="5.7 5.8" sheetId="63" r:id="rId54"/>
    <sheet name="5.9 5.10 5.11 5.12 5.13 5.14 " sheetId="64" r:id="rId55"/>
    <sheet name="5.15" sheetId="117" r:id="rId56"/>
    <sheet name="6.1" sheetId="66" r:id="rId57"/>
    <sheet name="6.2" sheetId="67" r:id="rId58"/>
    <sheet name="6.3 6.4" sheetId="68" r:id="rId59"/>
    <sheet name="6.5 " sheetId="69" r:id="rId60"/>
    <sheet name="6.6" sheetId="70" r:id="rId61"/>
    <sheet name="6.7 " sheetId="111" r:id="rId62"/>
    <sheet name="6.8" sheetId="72" r:id="rId63"/>
    <sheet name=" 6.9 6.10 " sheetId="112" r:id="rId64"/>
    <sheet name="6.11" sheetId="113" r:id="rId65"/>
    <sheet name="6.12" sheetId="74" r:id="rId66"/>
    <sheet name="6.13" sheetId="121" r:id="rId67"/>
    <sheet name="6.14 6.15 6.16" sheetId="75" r:id="rId68"/>
    <sheet name="6.17 6.18" sheetId="76" r:id="rId69"/>
    <sheet name="7.1" sheetId="77" r:id="rId70"/>
    <sheet name="7.2 7.3" sheetId="114" r:id="rId71"/>
    <sheet name="7.4" sheetId="125" r:id="rId72"/>
    <sheet name="7.5" sheetId="80" r:id="rId73"/>
    <sheet name="7.6" sheetId="81" r:id="rId74"/>
    <sheet name="7.7" sheetId="79" r:id="rId75"/>
    <sheet name="7.8" sheetId="82" r:id="rId76"/>
    <sheet name="7.9 " sheetId="83" r:id="rId77"/>
    <sheet name="7.10" sheetId="84" r:id="rId78"/>
    <sheet name="7.11" sheetId="85" r:id="rId79"/>
    <sheet name="7.12" sheetId="86" r:id="rId80"/>
    <sheet name="7.13" sheetId="87" r:id="rId81"/>
    <sheet name="7.14 " sheetId="88" r:id="rId82"/>
    <sheet name="7.15 " sheetId="89" r:id="rId83"/>
    <sheet name="7.16 7.17" sheetId="90" r:id="rId84"/>
    <sheet name="8.1 8.2 " sheetId="91" r:id="rId85"/>
    <sheet name="8.3 8.4 8.5 " sheetId="92" r:id="rId86"/>
    <sheet name="8.6 8.7 8.8 " sheetId="93" r:id="rId87"/>
    <sheet name="9.1" sheetId="94" r:id="rId88"/>
    <sheet name="9.2" sheetId="95" r:id="rId89"/>
    <sheet name="9.3" sheetId="122" r:id="rId90"/>
    <sheet name="9.4" sheetId="97" r:id="rId91"/>
    <sheet name="9.5 9.6" sheetId="98" r:id="rId92"/>
    <sheet name="10.1" sheetId="99" r:id="rId93"/>
    <sheet name="10.2" sheetId="100" r:id="rId94"/>
  </sheets>
  <definedNames>
    <definedName name="_xlnm.Print_Area" localSheetId="50">'5.3 5.4'!$I$5:$R$54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109"/>
  <c r="F11"/>
  <c r="F10"/>
  <c r="F9"/>
  <c r="F8"/>
  <c r="F7"/>
  <c r="F6"/>
  <c r="F5"/>
  <c r="F4"/>
  <c r="B12" i="101"/>
  <c r="F40" i="98"/>
  <c r="E40"/>
  <c r="D40"/>
  <c r="C40"/>
  <c r="F39"/>
  <c r="E39"/>
  <c r="D39"/>
  <c r="C39"/>
  <c r="F38"/>
  <c r="E38"/>
  <c r="D38"/>
  <c r="C38"/>
  <c r="F12"/>
  <c r="E12"/>
  <c r="D12"/>
  <c r="C12"/>
  <c r="F11"/>
  <c r="E11"/>
  <c r="D11"/>
  <c r="C11"/>
  <c r="F10"/>
  <c r="E10"/>
  <c r="D10"/>
  <c r="C10"/>
  <c r="N22" i="97"/>
  <c r="L22"/>
  <c r="K22"/>
  <c r="J22"/>
  <c r="I22"/>
  <c r="H22"/>
  <c r="G22"/>
  <c r="F22"/>
  <c r="E22"/>
  <c r="N21"/>
  <c r="L21"/>
  <c r="K21"/>
  <c r="J21"/>
  <c r="I21"/>
  <c r="H21"/>
  <c r="G21"/>
  <c r="F21"/>
  <c r="E21"/>
  <c r="N20"/>
  <c r="L20"/>
  <c r="K20"/>
  <c r="J20"/>
  <c r="I20"/>
  <c r="H20"/>
  <c r="G20"/>
  <c r="F20"/>
  <c r="E20"/>
  <c r="I11" i="87"/>
  <c r="H11"/>
  <c r="G11"/>
  <c r="F11"/>
  <c r="E11"/>
  <c r="D11"/>
  <c r="C11"/>
  <c r="B11"/>
  <c r="I10"/>
  <c r="H10"/>
  <c r="G10"/>
  <c r="F10"/>
  <c r="E10"/>
  <c r="D10"/>
  <c r="C10"/>
  <c r="B10"/>
  <c r="I11" i="85"/>
  <c r="H11"/>
  <c r="G11"/>
  <c r="F11"/>
  <c r="E11"/>
  <c r="D11"/>
  <c r="C11"/>
  <c r="B11"/>
  <c r="I10"/>
  <c r="H10"/>
  <c r="G10"/>
  <c r="F10"/>
  <c r="E10"/>
  <c r="D10"/>
  <c r="C10"/>
  <c r="B10"/>
  <c r="J9" i="83"/>
  <c r="I9"/>
  <c r="H9"/>
  <c r="G9"/>
  <c r="F9"/>
  <c r="E9"/>
  <c r="D9"/>
  <c r="C9"/>
  <c r="J8"/>
  <c r="I8"/>
  <c r="H8"/>
  <c r="G8"/>
  <c r="F8"/>
  <c r="E8"/>
  <c r="D8"/>
  <c r="C8"/>
  <c r="I11" i="81"/>
  <c r="H11"/>
  <c r="G11"/>
  <c r="F11"/>
  <c r="E11"/>
  <c r="D11"/>
  <c r="C11"/>
  <c r="B11"/>
  <c r="I10"/>
  <c r="H10"/>
  <c r="G10"/>
  <c r="F10"/>
  <c r="E10"/>
  <c r="D10"/>
  <c r="C10"/>
  <c r="B10"/>
  <c r="F20" i="77"/>
  <c r="F19"/>
  <c r="F18"/>
  <c r="F17"/>
  <c r="F16"/>
  <c r="F15"/>
  <c r="F14"/>
  <c r="F13"/>
  <c r="F12"/>
  <c r="F11"/>
  <c r="F10"/>
  <c r="F9"/>
  <c r="F8"/>
  <c r="B11" i="56"/>
  <c r="B11" i="52"/>
  <c r="H62" i="14"/>
  <c r="I62"/>
  <c r="H63"/>
  <c r="I63"/>
  <c r="H64"/>
  <c r="I64"/>
  <c r="G63"/>
  <c r="G64"/>
  <c r="G62"/>
  <c r="C41"/>
  <c r="D41"/>
  <c r="E41"/>
  <c r="C42"/>
  <c r="D42"/>
  <c r="E42"/>
  <c r="C43"/>
  <c r="D43"/>
  <c r="E43"/>
  <c r="B42"/>
  <c r="B43"/>
  <c r="B41"/>
  <c r="C30"/>
  <c r="D30"/>
  <c r="E30"/>
  <c r="C31"/>
  <c r="D31"/>
  <c r="E31"/>
  <c r="C32"/>
  <c r="D32"/>
  <c r="E32"/>
  <c r="C33"/>
  <c r="D33"/>
  <c r="E33"/>
  <c r="B30"/>
  <c r="B31"/>
  <c r="B32"/>
  <c r="B33"/>
</calcChain>
</file>

<file path=xl/sharedStrings.xml><?xml version="1.0" encoding="utf-8"?>
<sst xmlns="http://schemas.openxmlformats.org/spreadsheetml/2006/main" count="1363" uniqueCount="626">
  <si>
    <t>dator</t>
  </si>
  <si>
    <t>internet</t>
  </si>
  <si>
    <t>bredband</t>
  </si>
  <si>
    <t>Någon gång</t>
  </si>
  <si>
    <t>Dagligen</t>
  </si>
  <si>
    <t>3-5 år</t>
  </si>
  <si>
    <t>6-8 år</t>
  </si>
  <si>
    <t>9-11 år</t>
  </si>
  <si>
    <t>12-15 år</t>
  </si>
  <si>
    <t>16-24 år</t>
  </si>
  <si>
    <t>25-34 år</t>
  </si>
  <si>
    <t>35-44 år</t>
  </si>
  <si>
    <t>45-54 år</t>
  </si>
  <si>
    <t>55-64 år</t>
  </si>
  <si>
    <t>65-74 år</t>
  </si>
  <si>
    <t>75- år</t>
  </si>
  <si>
    <t>Befolkning</t>
  </si>
  <si>
    <t>Dagligen 2009</t>
  </si>
  <si>
    <t>Dagligen 2011</t>
  </si>
  <si>
    <t>Tillgång till Internet</t>
  </si>
  <si>
    <t>stationär dator</t>
  </si>
  <si>
    <t>bärbar dator</t>
  </si>
  <si>
    <t>TV</t>
  </si>
  <si>
    <t>spelkonsol</t>
  </si>
  <si>
    <t>Tim/vecka</t>
  </si>
  <si>
    <t>Hur lång tid på olika platser?</t>
  </si>
  <si>
    <t>i hemmet</t>
  </si>
  <si>
    <t>på arbetet</t>
  </si>
  <si>
    <t>i skolan</t>
  </si>
  <si>
    <t>mobilt</t>
  </si>
  <si>
    <t>på andra platser</t>
  </si>
  <si>
    <t>mobil utrustning</t>
  </si>
  <si>
    <t xml:space="preserve"> </t>
  </si>
  <si>
    <t>alla internetanvändare</t>
  </si>
  <si>
    <t>26-35 år</t>
  </si>
  <si>
    <t>36-45 år</t>
  </si>
  <si>
    <t>46-55 år</t>
  </si>
  <si>
    <t>56-65 år</t>
  </si>
  <si>
    <t>66-75 år</t>
  </si>
  <si>
    <t>76+ år</t>
  </si>
  <si>
    <t>tid totalt</t>
  </si>
  <si>
    <t>Arbetande befolkningen</t>
  </si>
  <si>
    <t>hemma</t>
  </si>
  <si>
    <t>arbete</t>
  </si>
  <si>
    <t>mobil</t>
  </si>
  <si>
    <t>16-25 år</t>
  </si>
  <si>
    <t>annat</t>
  </si>
  <si>
    <t>arbetande</t>
  </si>
  <si>
    <t>student</t>
  </si>
  <si>
    <t>pensionär</t>
  </si>
  <si>
    <t>arbet/skola</t>
  </si>
  <si>
    <t>synproblem</t>
  </si>
  <si>
    <t>för dyrt</t>
  </si>
  <si>
    <t>krånglig teknik</t>
  </si>
  <si>
    <t>ej intresserad</t>
  </si>
  <si>
    <t>Varför använder du inte internet?</t>
  </si>
  <si>
    <t>Diagram 1.1.</t>
  </si>
  <si>
    <t>18+ år</t>
  </si>
  <si>
    <t>tillgång i hemmet</t>
  </si>
  <si>
    <t>1.1</t>
  </si>
  <si>
    <t>Dagligen 2013</t>
  </si>
  <si>
    <t>11-20 tim</t>
  </si>
  <si>
    <t>21-30 tim</t>
  </si>
  <si>
    <t>31-40 tim</t>
  </si>
  <si>
    <t>3-6 tim</t>
  </si>
  <si>
    <t>40+ tim</t>
  </si>
  <si>
    <t>1.2.</t>
  </si>
  <si>
    <t>Diagram 1.8.</t>
  </si>
  <si>
    <t>diagram 1.6</t>
  </si>
  <si>
    <t>1.7.</t>
  </si>
  <si>
    <t>1.9</t>
  </si>
  <si>
    <t>använder smartphone</t>
  </si>
  <si>
    <t>surfplatta</t>
  </si>
  <si>
    <t>Tillgång till surfplatta</t>
  </si>
  <si>
    <t>Surfplatta</t>
  </si>
  <si>
    <t>Diagram 1.10.</t>
  </si>
  <si>
    <t>Hur fördelar sig de som står utanför på olika åldrar?</t>
  </si>
  <si>
    <t>diagram 1.14</t>
  </si>
  <si>
    <t>Diagram 1.5. alternativ</t>
  </si>
  <si>
    <t>Diagram 1.4. alterntiv</t>
  </si>
  <si>
    <t>Totalt (12+)</t>
  </si>
  <si>
    <t>studerande</t>
  </si>
  <si>
    <t>arbete/skola</t>
  </si>
  <si>
    <t>Smartphones</t>
  </si>
  <si>
    <t xml:space="preserve">Dagligen </t>
  </si>
  <si>
    <t>Ibland 2011</t>
  </si>
  <si>
    <t>Någon gång 2010</t>
  </si>
  <si>
    <t>Dagligen 2010</t>
  </si>
  <si>
    <t>Dagligen 2012</t>
  </si>
  <si>
    <t>Någon gång 2013</t>
  </si>
  <si>
    <t>Tillgång 2013</t>
  </si>
  <si>
    <t>76+  år</t>
  </si>
  <si>
    <t>Andel i olika åldersgrupper som dagligen använder mobilt internet</t>
  </si>
  <si>
    <t xml:space="preserve">Diagram 2.2 </t>
  </si>
  <si>
    <t>När köpte du din senaste mobiltelefon?</t>
  </si>
  <si>
    <t>senaste året</t>
  </si>
  <si>
    <t>2 år gammal</t>
  </si>
  <si>
    <t>3-4 år gammal</t>
  </si>
  <si>
    <t>≥5 år gammal</t>
  </si>
  <si>
    <t>12--15 år</t>
  </si>
  <si>
    <t>16-19 år</t>
  </si>
  <si>
    <t>20-25 år</t>
  </si>
  <si>
    <t>Totalt</t>
  </si>
  <si>
    <t>2.3</t>
  </si>
  <si>
    <t>6-7 år</t>
  </si>
  <si>
    <t>8-9 år</t>
  </si>
  <si>
    <t>10-11 år</t>
  </si>
  <si>
    <t>12--13 år</t>
  </si>
  <si>
    <t>14-15 år</t>
  </si>
  <si>
    <t>19-25 år</t>
  </si>
  <si>
    <t>Totalt 12 +</t>
  </si>
  <si>
    <t>2.4</t>
  </si>
  <si>
    <t>Egen mobil</t>
  </si>
  <si>
    <t>Smartmobil</t>
  </si>
  <si>
    <t>Totalt 12+</t>
  </si>
  <si>
    <t>2.5</t>
  </si>
  <si>
    <t>man</t>
  </si>
  <si>
    <t>kvinna</t>
  </si>
  <si>
    <t>2.6.</t>
  </si>
  <si>
    <t>Diagram 2.7.</t>
  </si>
  <si>
    <t>någon gång</t>
  </si>
  <si>
    <t>dagligen</t>
  </si>
  <si>
    <t>6-11 år</t>
  </si>
  <si>
    <t>2.8.</t>
  </si>
  <si>
    <t>år 3</t>
  </si>
  <si>
    <t>år 4</t>
  </si>
  <si>
    <t>år 5</t>
  </si>
  <si>
    <t>år 6</t>
  </si>
  <si>
    <t>år 7</t>
  </si>
  <si>
    <t>år 8</t>
  </si>
  <si>
    <t>år 9</t>
  </si>
  <si>
    <t xml:space="preserve">Saker man själv gör </t>
  </si>
  <si>
    <t>Medier man tar del av</t>
  </si>
  <si>
    <t xml:space="preserve">Information man söker </t>
  </si>
  <si>
    <t>köpa/betala varor/tjänster</t>
  </si>
  <si>
    <t>e-böcker</t>
  </si>
  <si>
    <t>resor, resmål</t>
  </si>
  <si>
    <t>köpa/boka resor</t>
  </si>
  <si>
    <t>TV-playtjänster</t>
  </si>
  <si>
    <t>produktinformation</t>
  </si>
  <si>
    <t>betala räkningar</t>
  </si>
  <si>
    <t>radio</t>
  </si>
  <si>
    <t>hälsoinformation</t>
  </si>
  <si>
    <t>skriva blogg</t>
  </si>
  <si>
    <t>dagstidning</t>
  </si>
  <si>
    <t>kultur, vetenskap, litteratur</t>
  </si>
  <si>
    <t>fildelning</t>
  </si>
  <si>
    <t>kvällstidning</t>
  </si>
  <si>
    <t>info för skolarbete</t>
  </si>
  <si>
    <t>söka jobb</t>
  </si>
  <si>
    <t>slå upp ord</t>
  </si>
  <si>
    <t>lägga upp foton</t>
  </si>
  <si>
    <t>hobby/fritidsintresse</t>
  </si>
  <si>
    <t>statusuppdatera</t>
  </si>
  <si>
    <t>tidtabeller, adresser</t>
  </si>
  <si>
    <t>logga in på bank</t>
  </si>
  <si>
    <t>fakta</t>
  </si>
  <si>
    <t>se på video</t>
  </si>
  <si>
    <t>nyheter</t>
  </si>
  <si>
    <t>läsa bloggar</t>
  </si>
  <si>
    <t>telefon över internet</t>
  </si>
  <si>
    <t>kommentera andra</t>
  </si>
  <si>
    <t>besöka intressecommunity</t>
  </si>
  <si>
    <t>ladda ner/lyssna på musik</t>
  </si>
  <si>
    <t>spel</t>
  </si>
  <si>
    <t xml:space="preserve">skriva e-post </t>
  </si>
  <si>
    <t>besöka socialt nätverk</t>
  </si>
  <si>
    <t>läsa e-post</t>
  </si>
  <si>
    <t>3.2.</t>
  </si>
  <si>
    <t>3.3</t>
  </si>
  <si>
    <t>3.1.</t>
  </si>
  <si>
    <t>e-post</t>
  </si>
  <si>
    <t>socialt nätverk</t>
  </si>
  <si>
    <t>webbnyheter</t>
  </si>
  <si>
    <t>lyssna på musik</t>
  </si>
  <si>
    <t xml:space="preserve">tidtabeller m m </t>
  </si>
  <si>
    <t>söka fakta</t>
  </si>
  <si>
    <t>hobby</t>
  </si>
  <si>
    <t>3.4.</t>
  </si>
  <si>
    <t>kommentera</t>
  </si>
  <si>
    <t>26-45 år</t>
  </si>
  <si>
    <t xml:space="preserve">46-65 år </t>
  </si>
  <si>
    <t>66+ år</t>
  </si>
  <si>
    <t>kommentera vad andra publicerat</t>
  </si>
  <si>
    <t>posta statusuppdateringar</t>
  </si>
  <si>
    <t>posta inlägg och kommentarer på öppna diskussionsfora</t>
  </si>
  <si>
    <t>diagram 3.3. alternativ</t>
  </si>
  <si>
    <t>Facebook</t>
  </si>
  <si>
    <t>Blocket</t>
  </si>
  <si>
    <t>Musik</t>
  </si>
  <si>
    <t>YouTube</t>
  </si>
  <si>
    <t>Använder någon gång</t>
  </si>
  <si>
    <t>diagram 3.4. alternativ</t>
  </si>
  <si>
    <t>Befolkningen</t>
    <phoneticPr fontId="0" type="noConversion"/>
  </si>
  <si>
    <t>Fildelning</t>
  </si>
  <si>
    <t>3.7</t>
  </si>
  <si>
    <t>e-handel</t>
    <phoneticPr fontId="1" type="noConversion"/>
  </si>
  <si>
    <t>Andel av internetanvändarna</t>
    <phoneticPr fontId="1" type="noConversion"/>
  </si>
  <si>
    <t>Köpa och betala varor och/eller tjänster via Internet</t>
    <phoneticPr fontId="1" type="noConversion"/>
  </si>
  <si>
    <t>internetanvändare +18 år</t>
  </si>
  <si>
    <t>Diagram 3.8</t>
  </si>
  <si>
    <t>Minskad oro för kredikortsbedrägerier</t>
    <phoneticPr fontId="1" type="noConversion"/>
  </si>
  <si>
    <t>Diagram 3.9</t>
  </si>
  <si>
    <t>e-legitimation</t>
  </si>
  <si>
    <t>3.10</t>
  </si>
  <si>
    <t>andel av internetanvändazrna 12+</t>
  </si>
  <si>
    <t>Fått nya vänner via inernet</t>
  </si>
  <si>
    <t>Träffat dem utanför internet</t>
  </si>
  <si>
    <t>Träffat mer än tio nya personer</t>
  </si>
  <si>
    <t>3.11.</t>
  </si>
  <si>
    <t>Report</t>
  </si>
  <si>
    <t>lokala sidor från den plats där du bor och arbetar</t>
  </si>
  <si>
    <t>svenska sidor men utanför den plats där man bor och arbetar</t>
  </si>
  <si>
    <t>internationella sidor utanför Sverige</t>
  </si>
  <si>
    <t>Total</t>
  </si>
  <si>
    <t>N</t>
  </si>
  <si>
    <t>Std. Deviation</t>
  </si>
  <si>
    <t>apparater</t>
  </si>
  <si>
    <t>Hur många har flera olika apparater</t>
  </si>
  <si>
    <t>har dator + smartphone</t>
  </si>
  <si>
    <t>har dator + smartphone + surfplatta</t>
  </si>
  <si>
    <t>har endast dator</t>
  </si>
  <si>
    <t>har dator + surfplatta</t>
  </si>
  <si>
    <t>har endast smartphone</t>
  </si>
  <si>
    <t xml:space="preserve">&lt;1% </t>
  </si>
  <si>
    <t>har endast surfplatta</t>
  </si>
  <si>
    <t>har dator + smart mobil</t>
  </si>
  <si>
    <t>har dator + smart mobil + surfplatta</t>
  </si>
  <si>
    <t>har endast smart mobil</t>
  </si>
  <si>
    <t>4.1.</t>
  </si>
  <si>
    <t>All users with computer + smartphone</t>
  </si>
  <si>
    <t>Aldrig</t>
  </si>
  <si>
    <t>Sällan</t>
  </si>
  <si>
    <t>Endast dator</t>
  </si>
  <si>
    <t>Mest dator</t>
  </si>
  <si>
    <t>Båda</t>
  </si>
  <si>
    <t>Mest smart mobil</t>
  </si>
  <si>
    <t>Endast smart mobil</t>
  </si>
  <si>
    <t>4.2.</t>
  </si>
  <si>
    <t>Use smartphone several times/day</t>
  </si>
  <si>
    <t>4.3.</t>
  </si>
  <si>
    <t>Gaming at lest weekly</t>
  </si>
  <si>
    <t>among those who use their smartphone several times a day</t>
  </si>
  <si>
    <t>båda lika ofta</t>
  </si>
  <si>
    <t>mest smart mobil</t>
  </si>
  <si>
    <t>endast smart mobil</t>
  </si>
  <si>
    <t xml:space="preserve">      </t>
  </si>
  <si>
    <t xml:space="preserve"> alla internetanvändare</t>
  </si>
  <si>
    <t>de som använder mobilen flera gånger/dag</t>
  </si>
  <si>
    <t>läsa dagstidning för de som använder mobilen flera ggr/dag</t>
  </si>
  <si>
    <t xml:space="preserve">någon gång </t>
  </si>
  <si>
    <t>de som använder surfplattanen flera ggr/dag</t>
  </si>
  <si>
    <t>läsa dagstidning för de som använder surfplattan dagligen</t>
  </si>
  <si>
    <t>4.6</t>
  </si>
  <si>
    <t>läsa dagstidning alla internetanvändare</t>
  </si>
  <si>
    <t>Alla som använder internet</t>
  </si>
  <si>
    <t>4.7</t>
  </si>
  <si>
    <t>Läsa dagstidning på webben</t>
  </si>
  <si>
    <t>Båda lika ofta</t>
  </si>
  <si>
    <t>N=1919</t>
  </si>
  <si>
    <t>De som använder mobilen fler gånger om dagen</t>
  </si>
  <si>
    <t>De som använder surfplattan fler gånger om dagen</t>
  </si>
  <si>
    <t>läsa dagstidning för de som använder surfplattanen flera ggr/dag</t>
  </si>
  <si>
    <t>flera ggr/dag smartphone</t>
  </si>
  <si>
    <t>Se på webb-tv</t>
  </si>
  <si>
    <t>N=1918</t>
  </si>
  <si>
    <t>skriva e-post</t>
  </si>
  <si>
    <t>besöka sociala nätverk</t>
  </si>
  <si>
    <t>musik</t>
  </si>
  <si>
    <t>kolla fakta</t>
  </si>
  <si>
    <t>uppdatera sociala nätverk</t>
  </si>
  <si>
    <t>4.13.</t>
  </si>
  <si>
    <t>kommunikation</t>
  </si>
  <si>
    <t>minst någon gång i  veckan</t>
  </si>
  <si>
    <t>5.1.</t>
  </si>
  <si>
    <t>besöker socialt nätverk</t>
  </si>
  <si>
    <t xml:space="preserve">Diagram 5.2. </t>
  </si>
  <si>
    <t>andel av användarna</t>
  </si>
  <si>
    <t>SNS tid</t>
  </si>
  <si>
    <t>76-85 år</t>
  </si>
  <si>
    <t>86+ år</t>
  </si>
  <si>
    <t>5.5</t>
  </si>
  <si>
    <t>Intresse communities</t>
  </si>
  <si>
    <t>16-25</t>
  </si>
  <si>
    <t>minst någon gång i veckan</t>
  </si>
  <si>
    <t>5.6</t>
  </si>
  <si>
    <t>Bloggar</t>
  </si>
  <si>
    <t>läsa blogg</t>
  </si>
  <si>
    <t>läser</t>
  </si>
  <si>
    <t>skriver eller har skrivit</t>
  </si>
  <si>
    <t>5.7</t>
  </si>
  <si>
    <t>5.8.</t>
  </si>
  <si>
    <t>Twitter</t>
  </si>
  <si>
    <t>Någon gång/vecka</t>
  </si>
  <si>
    <t>Läsa på en mikroblogg som Twitter</t>
  </si>
  <si>
    <t>Skriver på en mikroblogg som Twitter</t>
  </si>
  <si>
    <t>5.10</t>
  </si>
  <si>
    <t>Upprätthålla kontakter</t>
  </si>
  <si>
    <t>Informera om arbetet</t>
  </si>
  <si>
    <t>Om hobby och intressen</t>
  </si>
  <si>
    <t>Utrycka åsikter</t>
  </si>
  <si>
    <t>5.13.</t>
  </si>
  <si>
    <t>Tjänstemän</t>
  </si>
  <si>
    <t>Arbetare</t>
  </si>
  <si>
    <t>Twitter över tid</t>
  </si>
  <si>
    <t>5.14</t>
  </si>
  <si>
    <t>5.9</t>
  </si>
  <si>
    <t>Skriva på Twitter</t>
  </si>
  <si>
    <t>5.11.</t>
  </si>
  <si>
    <t>Följa Twitter</t>
  </si>
  <si>
    <t>5.12.</t>
  </si>
  <si>
    <t>instagram</t>
  </si>
  <si>
    <t>vecka</t>
  </si>
  <si>
    <t>5.15</t>
  </si>
  <si>
    <t>När började du använda Internet?</t>
    <phoneticPr fontId="0" type="noConversion"/>
  </si>
  <si>
    <t>Ålder då 50% av åldersgruppen börjat använda Internet</t>
    <phoneticPr fontId="0" type="noConversion"/>
  </si>
  <si>
    <t>mer är mobilen utom när det gäller spel</t>
  </si>
  <si>
    <t>diagram 9.1</t>
  </si>
  <si>
    <t>Diagram 6.1</t>
  </si>
  <si>
    <t>6.1.</t>
  </si>
  <si>
    <t>Barn och ungdomar</t>
  </si>
  <si>
    <t>Internet</t>
  </si>
  <si>
    <t>2 år</t>
  </si>
  <si>
    <t>3 år</t>
  </si>
  <si>
    <t>4 år</t>
  </si>
  <si>
    <t>5 år</t>
  </si>
  <si>
    <t>6 år</t>
  </si>
  <si>
    <t>7 år</t>
  </si>
  <si>
    <t>8 år</t>
  </si>
  <si>
    <t>9 år</t>
  </si>
  <si>
    <t>10 år</t>
  </si>
  <si>
    <t>11 år</t>
  </si>
  <si>
    <t>12 år</t>
  </si>
  <si>
    <t>13 år</t>
  </si>
  <si>
    <t>14 år</t>
  </si>
  <si>
    <t>15 år</t>
  </si>
  <si>
    <t>16 år</t>
  </si>
  <si>
    <t>17 år</t>
  </si>
  <si>
    <t>18 år</t>
  </si>
  <si>
    <t>19 år</t>
  </si>
  <si>
    <t>20 år</t>
  </si>
  <si>
    <t>21 år</t>
  </si>
  <si>
    <t>diagram 6.2</t>
  </si>
  <si>
    <t>barn och ungdom</t>
  </si>
  <si>
    <t>dagligen 09</t>
    <phoneticPr fontId="0" type="noConversion"/>
  </si>
  <si>
    <t>dagligen 2011</t>
  </si>
  <si>
    <t>dagligen 2013</t>
  </si>
  <si>
    <t>3 år</t>
    <phoneticPr fontId="0" type="noConversion"/>
  </si>
  <si>
    <t>4 år</t>
    <phoneticPr fontId="0" type="noConversion"/>
  </si>
  <si>
    <t>5 år</t>
    <phoneticPr fontId="0" type="noConversion"/>
  </si>
  <si>
    <t>6 år</t>
    <phoneticPr fontId="0" type="noConversion"/>
  </si>
  <si>
    <t>7 år</t>
    <phoneticPr fontId="0" type="noConversion"/>
  </si>
  <si>
    <t>8 år</t>
    <phoneticPr fontId="0" type="noConversion"/>
  </si>
  <si>
    <t>9 år</t>
    <phoneticPr fontId="0" type="noConversion"/>
  </si>
  <si>
    <t>10 år</t>
    <phoneticPr fontId="0" type="noConversion"/>
  </si>
  <si>
    <t>11 år</t>
    <phoneticPr fontId="0" type="noConversion"/>
  </si>
  <si>
    <t xml:space="preserve"> </t>
    <phoneticPr fontId="0" type="noConversion"/>
  </si>
  <si>
    <t>någon gång 2009</t>
  </si>
  <si>
    <t>någon gång 2011</t>
  </si>
  <si>
    <t>någon gång 2013</t>
  </si>
  <si>
    <t>diagram 6.4</t>
  </si>
  <si>
    <t>diagram 6.3</t>
  </si>
  <si>
    <t>egen mobil</t>
  </si>
  <si>
    <t>internet i mobilen</t>
  </si>
  <si>
    <t>3-4 år</t>
    <phoneticPr fontId="0" type="noConversion"/>
  </si>
  <si>
    <t>5-6 år</t>
    <phoneticPr fontId="0" type="noConversion"/>
  </si>
  <si>
    <t>7-8 år</t>
    <phoneticPr fontId="0" type="noConversion"/>
  </si>
  <si>
    <t>9-10 år</t>
    <phoneticPr fontId="0" type="noConversion"/>
  </si>
  <si>
    <t>11-12 år</t>
    <phoneticPr fontId="0" type="noConversion"/>
  </si>
  <si>
    <t>13-14 år</t>
    <phoneticPr fontId="0" type="noConversion"/>
  </si>
  <si>
    <t>15-16 år</t>
    <phoneticPr fontId="0" type="noConversion"/>
  </si>
  <si>
    <t>17-18 år</t>
    <phoneticPr fontId="0" type="noConversion"/>
  </si>
  <si>
    <t>19-20 år</t>
  </si>
  <si>
    <t xml:space="preserve">Diagram 6.5. </t>
  </si>
  <si>
    <t>De som använder internet dagligen använder också surfplattan</t>
  </si>
  <si>
    <t>surfplatta dagligen</t>
  </si>
  <si>
    <t>internet dagligen</t>
  </si>
  <si>
    <t>6.6</t>
  </si>
  <si>
    <t>aktiviteter 2-10 år</t>
  </si>
  <si>
    <t>Spel</t>
  </si>
  <si>
    <t>diagram 6.7.</t>
  </si>
  <si>
    <t>Någong gång</t>
  </si>
  <si>
    <t>12-15  år</t>
  </si>
  <si>
    <t>diagram 6.9.</t>
  </si>
  <si>
    <t>chat</t>
  </si>
  <si>
    <t>diagram 6.10.</t>
  </si>
  <si>
    <t>Fildela någon gång</t>
  </si>
  <si>
    <t>spela dagligen</t>
  </si>
  <si>
    <t>läsa bloggar dagligen</t>
  </si>
  <si>
    <t>besöka Facebook dagligen</t>
  </si>
  <si>
    <t>Pojkar</t>
  </si>
  <si>
    <t>Flickor</t>
  </si>
  <si>
    <t>6.11</t>
  </si>
  <si>
    <t>Hur ofta används internet i skolan?</t>
  </si>
  <si>
    <t>6.12</t>
  </si>
  <si>
    <t>skola</t>
  </si>
  <si>
    <t>Allt mer internettid i skolan</t>
  </si>
  <si>
    <t>Hur ofta ges internetuppgifter i skolarbetet?</t>
  </si>
  <si>
    <t>Hämta information för skolarbetet?</t>
  </si>
  <si>
    <t>Kolla fakta?</t>
  </si>
  <si>
    <t>Söka upp ord?</t>
  </si>
  <si>
    <t>12-15 år 2009</t>
  </si>
  <si>
    <t>12-15 år 2013</t>
  </si>
  <si>
    <t>16-19 år 2009</t>
  </si>
  <si>
    <t>16-19 år 2013</t>
  </si>
  <si>
    <t>6.13.</t>
  </si>
  <si>
    <t>6.14</t>
  </si>
  <si>
    <t>Tid i hemmet och i skolan</t>
  </si>
  <si>
    <t>Tid i skolan</t>
  </si>
  <si>
    <t>Tid i hemmet</t>
  </si>
  <si>
    <t>6.15.</t>
  </si>
  <si>
    <t>6.16</t>
  </si>
  <si>
    <t>Hur viktigt är internet för skolarbete och privatliv</t>
  </si>
  <si>
    <t>i privatlivet</t>
  </si>
  <si>
    <t>i skolarbetet</t>
  </si>
  <si>
    <t>6.17</t>
  </si>
  <si>
    <t xml:space="preserve">12-15 år </t>
  </si>
  <si>
    <t>6.18</t>
  </si>
  <si>
    <t>Medier</t>
  </si>
  <si>
    <t>Minuter/dag</t>
  </si>
  <si>
    <t>Internet hemma</t>
  </si>
  <si>
    <t>Internet arbete</t>
  </si>
  <si>
    <t>Internet skola</t>
  </si>
  <si>
    <t>Internet andra platser</t>
  </si>
  <si>
    <t>Internet mobil</t>
  </si>
  <si>
    <t>TV trad</t>
  </si>
  <si>
    <t>TV internet</t>
  </si>
  <si>
    <t>Dagstidning papper</t>
  </si>
  <si>
    <t>Dagstidning webb</t>
  </si>
  <si>
    <t>Kvällstidning papper</t>
  </si>
  <si>
    <t>Kvällstidning webb</t>
  </si>
  <si>
    <t>Radio trad</t>
  </si>
  <si>
    <t>Radio webb</t>
  </si>
  <si>
    <t>Tidskrift papper</t>
  </si>
  <si>
    <t>Böcker papper</t>
  </si>
  <si>
    <t>Musik totalt</t>
  </si>
  <si>
    <t>Spel digitalt</t>
  </si>
  <si>
    <t xml:space="preserve">Telefon </t>
  </si>
  <si>
    <t>7.1</t>
  </si>
  <si>
    <t>webb-nyheter</t>
  </si>
  <si>
    <t>webb-dagstidning</t>
  </si>
  <si>
    <t>webb-tv</t>
  </si>
  <si>
    <t>webb-radio</t>
  </si>
  <si>
    <t>diagram 7.2</t>
  </si>
  <si>
    <t>diagram 7.3.</t>
  </si>
  <si>
    <t>läsa tidning på internet</t>
  </si>
  <si>
    <t>webbtidning någon gång</t>
  </si>
  <si>
    <t>webbtidning dagligen</t>
  </si>
  <si>
    <t>Diagram 7.4.</t>
  </si>
  <si>
    <t>se på tv på internet</t>
  </si>
  <si>
    <t>webbtv någon gång</t>
  </si>
  <si>
    <t>webbtv dagligen</t>
  </si>
  <si>
    <t>Dagstidning</t>
  </si>
  <si>
    <t>ej dagstidning</t>
  </si>
  <si>
    <t>endast papperstidning</t>
  </si>
  <si>
    <t>både papper och webb</t>
  </si>
  <si>
    <t>endast webbtidning</t>
  </si>
  <si>
    <t>7.6</t>
  </si>
  <si>
    <t>förhållande webb trad</t>
  </si>
  <si>
    <t>7.7</t>
  </si>
  <si>
    <t>Kvällsstidning</t>
  </si>
  <si>
    <t>ej Kvällstidning</t>
  </si>
  <si>
    <t>endast webb</t>
  </si>
  <si>
    <t>7.9.</t>
  </si>
  <si>
    <t>ej TV</t>
  </si>
  <si>
    <t>7.10</t>
  </si>
  <si>
    <t>endast trad-tv</t>
  </si>
  <si>
    <t>både webb och trad-tv</t>
  </si>
  <si>
    <t>endast webb-tv</t>
  </si>
  <si>
    <t>TV traditionell</t>
  </si>
  <si>
    <t>TV webb</t>
  </si>
  <si>
    <t>7.11.</t>
  </si>
  <si>
    <t>Radio</t>
  </si>
  <si>
    <t>ej Radio</t>
  </si>
  <si>
    <t>7.12.</t>
  </si>
  <si>
    <t>endast trad radio</t>
  </si>
  <si>
    <t>både trad och webb</t>
  </si>
  <si>
    <t>Radio traditionell</t>
  </si>
  <si>
    <t>7.13</t>
  </si>
  <si>
    <t>internettid hemma + annan plats</t>
  </si>
  <si>
    <t>internettid trad media</t>
  </si>
  <si>
    <t>7.14.</t>
  </si>
  <si>
    <t>Dagstidningar</t>
  </si>
  <si>
    <t>Personliga kontakter t ex vänner, familj och arbetskamrater</t>
  </si>
  <si>
    <t>7.15.</t>
  </si>
  <si>
    <t>Bok</t>
  </si>
  <si>
    <t>Läser ej bok</t>
  </si>
  <si>
    <t>endast pappersbok</t>
  </si>
  <si>
    <t>både pappers- och e-bok</t>
  </si>
  <si>
    <t>endast e-bok</t>
  </si>
  <si>
    <t>Diagram 7.16.</t>
  </si>
  <si>
    <t>läsplatta</t>
  </si>
  <si>
    <t>7.17</t>
  </si>
  <si>
    <t>Familjer med hemmavarande barn under 20 år</t>
  </si>
  <si>
    <t>Folk-/Grundskola</t>
  </si>
  <si>
    <t>Studentexamen</t>
  </si>
  <si>
    <t>Högskolestudier</t>
  </si>
  <si>
    <t>Högskoleexamen</t>
  </si>
  <si>
    <t>tillgång till internet hemma</t>
  </si>
  <si>
    <t>använder internet någon gång</t>
  </si>
  <si>
    <t>daglig användning internet hemma</t>
  </si>
  <si>
    <t>tillgång smart mobil</t>
  </si>
  <si>
    <t>sign</t>
  </si>
  <si>
    <t>tillgång surfplatta</t>
  </si>
  <si>
    <t>låg inkomst</t>
  </si>
  <si>
    <t xml:space="preserve">mellan inkomst </t>
  </si>
  <si>
    <t>hög inkomst</t>
  </si>
  <si>
    <t>8.2</t>
  </si>
  <si>
    <t>8.1.</t>
  </si>
  <si>
    <t>mellan inkomst 1</t>
  </si>
  <si>
    <t>mellan inkomst 2</t>
  </si>
  <si>
    <t>8.3</t>
  </si>
  <si>
    <t>8.4</t>
  </si>
  <si>
    <t>tjänstemän</t>
  </si>
  <si>
    <t>arbetare</t>
  </si>
  <si>
    <t>8.5</t>
  </si>
  <si>
    <t>610 personer över 65 år</t>
  </si>
  <si>
    <t>mellan inkomst</t>
  </si>
  <si>
    <t>8.6</t>
  </si>
  <si>
    <t>8.7</t>
  </si>
  <si>
    <t>män</t>
  </si>
  <si>
    <t>kvinnor</t>
  </si>
  <si>
    <t>8.8</t>
  </si>
  <si>
    <t>Helt och fullt eller till stor del</t>
  </si>
  <si>
    <t>delaktighet</t>
  </si>
  <si>
    <t>Känsla av delaktighet</t>
  </si>
  <si>
    <t>diagram 9.1.</t>
  </si>
  <si>
    <t>ålder</t>
  </si>
  <si>
    <t>127. Du har nu fått svara på en rad frågor om olika medier, och du har säkert hört och läst hur det överallt talas om att surfa på Internet, använda e-post och den nya informationstekniken. Känner du dig delaktig i detta nya informationssamhälle? * ålder1525354555657676+ Crosstabulation</t>
  </si>
  <si>
    <t>ålder1525354555657676+</t>
  </si>
  <si>
    <t>Nej, inte alls</t>
  </si>
  <si>
    <t>Ja, men bara lite</t>
  </si>
  <si>
    <t>Ja, till stor del</t>
  </si>
  <si>
    <t>Ja, helt och fullt</t>
  </si>
  <si>
    <t>Count</t>
  </si>
  <si>
    <t>9.3.</t>
  </si>
  <si>
    <t>inte alls delaktig</t>
  </si>
  <si>
    <t xml:space="preserve"> bara lite delaktig</t>
  </si>
  <si>
    <t>9.2.</t>
  </si>
  <si>
    <t>addictionindex * ålder1525354555657676+ Crosstabulation</t>
  </si>
  <si>
    <t>0 poäng</t>
  </si>
  <si>
    <t>1-3 poäng</t>
  </si>
  <si>
    <t>4-6 poäng</t>
  </si>
  <si>
    <t>7-9 poäng</t>
  </si>
  <si>
    <t>9.4.</t>
  </si>
  <si>
    <t>aldrig</t>
  </si>
  <si>
    <t>ofta</t>
  </si>
  <si>
    <t>mycket ofta</t>
  </si>
  <si>
    <t>Jag tillbringar alltför mycket tid på internet</t>
  </si>
  <si>
    <t>Internetid hemma</t>
  </si>
  <si>
    <t>Tid på sociala nätverk</t>
  </si>
  <si>
    <t>Speltid</t>
  </si>
  <si>
    <t>9.5.</t>
  </si>
  <si>
    <t>orolig och deppig</t>
  </si>
  <si>
    <t>9.6.</t>
  </si>
  <si>
    <t>internationell jämförelse</t>
  </si>
  <si>
    <t>Land</t>
  </si>
  <si>
    <t>Andel internetanvändare i befolkningen</t>
  </si>
  <si>
    <t>Island</t>
  </si>
  <si>
    <t>Norge</t>
  </si>
  <si>
    <t>Sverige</t>
  </si>
  <si>
    <t>Danmark</t>
  </si>
  <si>
    <t>Nederländerna</t>
  </si>
  <si>
    <t>Finland</t>
  </si>
  <si>
    <t>Nya Zealand</t>
  </si>
  <si>
    <t>Kanada</t>
  </si>
  <si>
    <t>UK</t>
  </si>
  <si>
    <t>Schweiz</t>
  </si>
  <si>
    <t>Sydkorea</t>
  </si>
  <si>
    <t>Tyskland</t>
  </si>
  <si>
    <t>Frankrike</t>
  </si>
  <si>
    <t>Australien</t>
  </si>
  <si>
    <t>Belgien</t>
  </si>
  <si>
    <t>Österrike</t>
  </si>
  <si>
    <t>USA</t>
  </si>
  <si>
    <t>Slovakien</t>
  </si>
  <si>
    <t>Japan</t>
  </si>
  <si>
    <t>Irland</t>
  </si>
  <si>
    <t>Singapore</t>
  </si>
  <si>
    <t>Ungern</t>
  </si>
  <si>
    <t>10.1</t>
  </si>
  <si>
    <t>The Networked Readiness Index 2013</t>
  </si>
  <si>
    <t>142 länder</t>
  </si>
  <si>
    <t>Taiwan</t>
  </si>
  <si>
    <t>Hongkong</t>
  </si>
  <si>
    <t>54 indikatorer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</si>
  <si>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</si>
  <si>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NRI</t>
  </si>
  <si>
    <t>Diagram 1.13.</t>
  </si>
  <si>
    <t>0-2 tim</t>
  </si>
  <si>
    <t>7-10 tim</t>
  </si>
  <si>
    <t>3.12</t>
  </si>
  <si>
    <t>Video</t>
  </si>
  <si>
    <t>Chatt</t>
  </si>
  <si>
    <t>Sociala nätverk</t>
  </si>
  <si>
    <t>Söka fakta</t>
  </si>
  <si>
    <t>ordet socialt nätverk ersätter ordet community</t>
  </si>
  <si>
    <t>Socialt nätverk</t>
  </si>
  <si>
    <t>12-13  år</t>
  </si>
  <si>
    <t>webb-kvällstidning</t>
  </si>
  <si>
    <t>diagram 5.3</t>
  </si>
  <si>
    <t>Hur många besöker dagligen Facebook?</t>
  </si>
  <si>
    <t>diagram 5.4</t>
  </si>
  <si>
    <t>år 0</t>
  </si>
  <si>
    <t>år 1</t>
  </si>
  <si>
    <t>år2</t>
  </si>
  <si>
    <t>år 10</t>
  </si>
  <si>
    <t>år 11</t>
  </si>
  <si>
    <t>år 12</t>
  </si>
  <si>
    <t>år 13</t>
  </si>
  <si>
    <t>år 14</t>
  </si>
  <si>
    <t>år 15</t>
  </si>
  <si>
    <t>Text vid linje i bilden</t>
  </si>
  <si>
    <t>Vid internet ska det stå 2010</t>
  </si>
  <si>
    <t>Vid smartmobil ska det stå 2013</t>
  </si>
  <si>
    <t>vid surfplatta ska det stå 2013</t>
  </si>
  <si>
    <t>Just 75 % passar bra att det står i diagrammet</t>
  </si>
  <si>
    <t>Diagram 1.12.</t>
  </si>
  <si>
    <t>Vid tv ska det stå 1963</t>
  </si>
  <si>
    <t>Notera att det är annan ordning på staplarna i diagrammen i rapporten</t>
  </si>
  <si>
    <t>procent</t>
  </si>
  <si>
    <t>skriver e-mail</t>
  </si>
  <si>
    <t>någon gång i veckan</t>
  </si>
  <si>
    <t>Någon gång i veckan</t>
  </si>
  <si>
    <t>Läser e-post</t>
  </si>
  <si>
    <t>se på Youtube dagligen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</si>
</sst>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2">
    <font>
      <sz val="12"/>
      <color theme="1"/>
      <name val="Calibri"/>
      <family val="2"/>
      <scheme val="minor"/>
    </font>
    <font>
      <sz val="10"/>
      <name val="Times New Roman"/>
    </font>
    <font>
      <sz val="10"/>
      <color theme="1"/>
      <name val="Times New Roman"/>
      <charset val="204"/>
    </font>
    <font>
      <sz val="10"/>
      <name val="Helvetic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Verdana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mbria"/>
    </font>
    <font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36">
    <xf numFmtId="0" fontId="0" fillId="0" borderId="0" xfId="0"/>
    <xf numFmtId="20" fontId="0" fillId="0" borderId="0" xfId="0" applyNumberFormat="1"/>
    <xf numFmtId="9" fontId="0" fillId="0" borderId="0" xfId="0" applyNumberFormat="1"/>
    <xf numFmtId="0" fontId="1" fillId="0" borderId="0" xfId="0" applyFont="1"/>
    <xf numFmtId="9" fontId="1" fillId="0" borderId="0" xfId="0" applyNumberFormat="1" applyFont="1"/>
    <xf numFmtId="9" fontId="2" fillId="0" borderId="0" xfId="0" applyNumberFormat="1" applyFont="1"/>
    <xf numFmtId="16" fontId="1" fillId="0" borderId="0" xfId="0" applyNumberFormat="1" applyFont="1"/>
    <xf numFmtId="0" fontId="2" fillId="0" borderId="0" xfId="0" applyFont="1"/>
    <xf numFmtId="16" fontId="0" fillId="0" borderId="0" xfId="0" applyNumberFormat="1"/>
    <xf numFmtId="0" fontId="3" fillId="0" borderId="0" xfId="0" applyFont="1"/>
    <xf numFmtId="164" fontId="0" fillId="0" borderId="0" xfId="0" applyNumberFormat="1"/>
    <xf numFmtId="0" fontId="6" fillId="0" borderId="0" xfId="0" applyFont="1"/>
    <xf numFmtId="9" fontId="6" fillId="0" borderId="0" xfId="0" applyNumberFormat="1" applyFont="1"/>
    <xf numFmtId="0" fontId="0" fillId="0" borderId="0" xfId="0" applyAlignment="1"/>
    <xf numFmtId="0" fontId="9" fillId="0" borderId="0" xfId="0" applyFont="1"/>
    <xf numFmtId="0" fontId="7" fillId="0" borderId="0" xfId="61"/>
    <xf numFmtId="9" fontId="7" fillId="0" borderId="0" xfId="61" applyNumberFormat="1"/>
    <xf numFmtId="0" fontId="7" fillId="0" borderId="0" xfId="61" applyFill="1"/>
    <xf numFmtId="9" fontId="7" fillId="0" borderId="0" xfId="61" applyNumberFormat="1" applyFill="1"/>
    <xf numFmtId="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5" fontId="10" fillId="0" borderId="0" xfId="0" applyNumberFormat="1" applyFont="1" applyAlignment="1">
      <alignment vertical="center"/>
    </xf>
    <xf numFmtId="2" fontId="0" fillId="0" borderId="0" xfId="0" applyNumberFormat="1"/>
    <xf numFmtId="0" fontId="11" fillId="0" borderId="0" xfId="0" applyFont="1"/>
    <xf numFmtId="0" fontId="10" fillId="0" borderId="0" xfId="0" applyFont="1"/>
    <xf numFmtId="1" fontId="7" fillId="0" borderId="0" xfId="61" applyNumberFormat="1"/>
    <xf numFmtId="164" fontId="6" fillId="0" borderId="0" xfId="0" applyNumberFormat="1" applyFont="1"/>
    <xf numFmtId="16" fontId="6" fillId="0" borderId="0" xfId="0" applyNumberFormat="1" applyFont="1"/>
    <xf numFmtId="165" fontId="0" fillId="0" borderId="0" xfId="0" applyNumberFormat="1"/>
    <xf numFmtId="10" fontId="0" fillId="0" borderId="0" xfId="0" applyNumberFormat="1"/>
    <xf numFmtId="0" fontId="6" fillId="0" borderId="0" xfId="0" applyFont="1" applyFill="1"/>
    <xf numFmtId="0" fontId="0" fillId="0" borderId="0" xfId="0" applyFill="1"/>
    <xf numFmtId="0" fontId="0" fillId="0" borderId="0" xfId="0" applyNumberFormat="1"/>
    <xf numFmtId="9" fontId="0" fillId="0" borderId="0" xfId="230" applyFont="1"/>
    <xf numFmtId="0" fontId="0" fillId="0" borderId="0" xfId="230" applyNumberFormat="1" applyFont="1"/>
    <xf numFmtId="0" fontId="6" fillId="0" borderId="0" xfId="0" applyFont="1"/>
  </cellXfs>
  <cellStyles count="231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3" builtinId="9" hidden="1"/>
    <cellStyle name="Följd hyperlänk" xfId="65" builtinId="9" hidden="1"/>
    <cellStyle name="Följd hyperlänk" xfId="67" builtinId="9" hidden="1"/>
    <cellStyle name="Följd hyperlänk" xfId="69" builtinId="9" hidden="1"/>
    <cellStyle name="Följd hyperlänk" xfId="71" builtinId="9" hidden="1"/>
    <cellStyle name="Följd hyperlänk" xfId="73" builtinId="9" hidden="1"/>
    <cellStyle name="Följd hyperlänk" xfId="75" builtinId="9" hidden="1"/>
    <cellStyle name="Följd hyperlänk" xfId="77" builtinId="9" hidden="1"/>
    <cellStyle name="Följd hyperlänk" xfId="79" builtinId="9" hidden="1"/>
    <cellStyle name="Följd hyperlänk" xfId="81" builtinId="9" hidden="1"/>
    <cellStyle name="Följd hyperlänk" xfId="83" builtinId="9" hidden="1"/>
    <cellStyle name="Följd hyperlänk" xfId="85" builtinId="9" hidden="1"/>
    <cellStyle name="Följd hyperlänk" xfId="87" builtinId="9" hidden="1"/>
    <cellStyle name="Följd hyperlänk" xfId="89" builtinId="9" hidden="1"/>
    <cellStyle name="Följd hyperlänk" xfId="91" builtinId="9" hidden="1"/>
    <cellStyle name="Följd hyperlänk" xfId="93" builtinId="9" hidden="1"/>
    <cellStyle name="Följd hyperlänk" xfId="95" builtinId="9" hidden="1"/>
    <cellStyle name="Följd hyperlänk" xfId="97" builtinId="9" hidden="1"/>
    <cellStyle name="Följd hyperlänk" xfId="99" builtinId="9" hidden="1"/>
    <cellStyle name="Följd hyperlänk" xfId="101" builtinId="9" hidden="1"/>
    <cellStyle name="Följd hyperlänk" xfId="103" builtinId="9" hidden="1"/>
    <cellStyle name="Följd hyperlänk" xfId="105" builtinId="9" hidden="1"/>
    <cellStyle name="Följd hyperlänk" xfId="107" builtinId="9" hidden="1"/>
    <cellStyle name="Följd hyperlänk" xfId="109" builtinId="9" hidden="1"/>
    <cellStyle name="Följd hyperlänk" xfId="111" builtinId="9" hidden="1"/>
    <cellStyle name="Följd hyperlänk" xfId="113" builtinId="9" hidden="1"/>
    <cellStyle name="Följd hyperlänk" xfId="115" builtinId="9" hidden="1"/>
    <cellStyle name="Följd hyperlänk" xfId="117" builtinId="9" hidden="1"/>
    <cellStyle name="Följd hyperlänk" xfId="119" builtinId="9" hidden="1"/>
    <cellStyle name="Följd hyperlänk" xfId="121" builtinId="9" hidden="1"/>
    <cellStyle name="Följd hyperlänk" xfId="123" builtinId="9" hidden="1"/>
    <cellStyle name="Följd hyperlänk" xfId="125" builtinId="9" hidden="1"/>
    <cellStyle name="Följd hyperlänk" xfId="127" builtinId="9" hidden="1"/>
    <cellStyle name="Följd hyperlänk" xfId="129" builtinId="9" hidden="1"/>
    <cellStyle name="Följd hyperlänk" xfId="131" builtinId="9" hidden="1"/>
    <cellStyle name="Följd hyperlänk" xfId="133" builtinId="9" hidden="1"/>
    <cellStyle name="Följd hyperlänk" xfId="135" builtinId="9" hidden="1"/>
    <cellStyle name="Följd hyperlänk" xfId="137" builtinId="9" hidden="1"/>
    <cellStyle name="Följd hyperlänk" xfId="139" builtinId="9" hidden="1"/>
    <cellStyle name="Följd hyperlänk" xfId="141" builtinId="9" hidden="1"/>
    <cellStyle name="Följd hyperlänk" xfId="143" builtinId="9" hidden="1"/>
    <cellStyle name="Följd hyperlänk" xfId="145" builtinId="9" hidden="1"/>
    <cellStyle name="Följd hyperlänk" xfId="147" builtinId="9" hidden="1"/>
    <cellStyle name="Följd hyperlänk" xfId="149" builtinId="9" hidden="1"/>
    <cellStyle name="Följd hyperlänk" xfId="151" builtinId="9" hidden="1"/>
    <cellStyle name="Följd hyperlänk" xfId="153" builtinId="9" hidden="1"/>
    <cellStyle name="Följd hyperlänk" xfId="155" builtinId="9" hidden="1"/>
    <cellStyle name="Följd hyperlänk" xfId="157" builtinId="9" hidden="1"/>
    <cellStyle name="Följd hyperlänk" xfId="159" builtinId="9" hidden="1"/>
    <cellStyle name="Följd hyperlänk" xfId="161" builtinId="9" hidden="1"/>
    <cellStyle name="Följd hyperlänk" xfId="163" builtinId="9" hidden="1"/>
    <cellStyle name="Följd hyperlänk" xfId="165" builtinId="9" hidden="1"/>
    <cellStyle name="Följd hyperlänk" xfId="167" builtinId="9" hidden="1"/>
    <cellStyle name="Följd hyperlänk" xfId="169" builtinId="9" hidden="1"/>
    <cellStyle name="Följd hyperlänk" xfId="171" builtinId="9" hidden="1"/>
    <cellStyle name="Följd hyperlänk" xfId="173" builtinId="9" hidden="1"/>
    <cellStyle name="Följd hyperlänk" xfId="175" builtinId="9" hidden="1"/>
    <cellStyle name="Följd hyperlänk" xfId="177" builtinId="9" hidden="1"/>
    <cellStyle name="Följd hyperlänk" xfId="179" builtinId="9" hidden="1"/>
    <cellStyle name="Följd hyperlänk" xfId="181" builtinId="9" hidden="1"/>
    <cellStyle name="Följd hyperlänk" xfId="183" builtinId="9" hidden="1"/>
    <cellStyle name="Följd hyperlänk" xfId="185" builtinId="9" hidden="1"/>
    <cellStyle name="Följd hyperlänk" xfId="187" builtinId="9" hidden="1"/>
    <cellStyle name="Följd hyperlänk" xfId="189" builtinId="9" hidden="1"/>
    <cellStyle name="Följd hyperlänk" xfId="191" builtinId="9" hidden="1"/>
    <cellStyle name="Följd hyperlänk" xfId="193" builtinId="9" hidden="1"/>
    <cellStyle name="Följd hyperlänk" xfId="195" builtinId="9" hidden="1"/>
    <cellStyle name="Följd hyperlänk" xfId="197" builtinId="9" hidden="1"/>
    <cellStyle name="Följd hyperlänk" xfId="199" builtinId="9" hidden="1"/>
    <cellStyle name="Följd hyperlänk" xfId="201" builtinId="9" hidden="1"/>
    <cellStyle name="Följd hyperlänk" xfId="203" builtinId="9" hidden="1"/>
    <cellStyle name="Följd hyperlänk" xfId="205" builtinId="9" hidden="1"/>
    <cellStyle name="Följd hyperlänk" xfId="207" builtinId="9" hidden="1"/>
    <cellStyle name="Följd hyperlänk" xfId="209" builtinId="9" hidden="1"/>
    <cellStyle name="Följd hyperlänk" xfId="211" builtinId="9" hidden="1"/>
    <cellStyle name="Följd hyperlänk" xfId="213" builtinId="9" hidden="1"/>
    <cellStyle name="Följd hyperlänk" xfId="215" builtinId="9" hidden="1"/>
    <cellStyle name="Följd hyperlänk" xfId="217" builtinId="9" hidden="1"/>
    <cellStyle name="Följd hyperlänk" xfId="219" builtinId="9" hidden="1"/>
    <cellStyle name="Följd hyperlänk" xfId="221" builtinId="9" hidden="1"/>
    <cellStyle name="Följd hyperlänk" xfId="223" builtinId="9" hidden="1"/>
    <cellStyle name="Följd hyperlänk" xfId="225" builtinId="9" hidden="1"/>
    <cellStyle name="Följd hyperlänk" xfId="227" builtinId="9" hidden="1"/>
    <cellStyle name="Följd hyperlänk" xfId="229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2" builtinId="8" hidden="1"/>
    <cellStyle name="Hyperlänk" xfId="64" builtinId="8" hidden="1"/>
    <cellStyle name="Hyperlänk" xfId="66" builtinId="8" hidden="1"/>
    <cellStyle name="Hyperlänk" xfId="68" builtinId="8" hidden="1"/>
    <cellStyle name="Hyperlänk" xfId="70" builtinId="8" hidden="1"/>
    <cellStyle name="Hyperlänk" xfId="72" builtinId="8" hidden="1"/>
    <cellStyle name="Hyperlänk" xfId="74" builtinId="8" hidden="1"/>
    <cellStyle name="Hyperlänk" xfId="76" builtinId="8" hidden="1"/>
    <cellStyle name="Hyperlänk" xfId="78" builtinId="8" hidden="1"/>
    <cellStyle name="Hyperlänk" xfId="80" builtinId="8" hidden="1"/>
    <cellStyle name="Hyperlänk" xfId="82" builtinId="8" hidden="1"/>
    <cellStyle name="Hyperlänk" xfId="84" builtinId="8" hidden="1"/>
    <cellStyle name="Hyperlänk" xfId="86" builtinId="8" hidden="1"/>
    <cellStyle name="Hyperlänk" xfId="88" builtinId="8" hidden="1"/>
    <cellStyle name="Hyperlänk" xfId="90" builtinId="8" hidden="1"/>
    <cellStyle name="Hyperlänk" xfId="92" builtinId="8" hidden="1"/>
    <cellStyle name="Hyperlänk" xfId="94" builtinId="8" hidden="1"/>
    <cellStyle name="Hyperlänk" xfId="96" builtinId="8" hidden="1"/>
    <cellStyle name="Hyperlänk" xfId="98" builtinId="8" hidden="1"/>
    <cellStyle name="Hyperlänk" xfId="100" builtinId="8" hidden="1"/>
    <cellStyle name="Hyperlänk" xfId="102" builtinId="8" hidden="1"/>
    <cellStyle name="Hyperlänk" xfId="104" builtinId="8" hidden="1"/>
    <cellStyle name="Hyperlänk" xfId="106" builtinId="8" hidden="1"/>
    <cellStyle name="Hyperlänk" xfId="108" builtinId="8" hidden="1"/>
    <cellStyle name="Hyperlänk" xfId="110" builtinId="8" hidden="1"/>
    <cellStyle name="Hyperlänk" xfId="112" builtinId="8" hidden="1"/>
    <cellStyle name="Hyperlänk" xfId="114" builtinId="8" hidden="1"/>
    <cellStyle name="Hyperlänk" xfId="116" builtinId="8" hidden="1"/>
    <cellStyle name="Hyperlänk" xfId="118" builtinId="8" hidden="1"/>
    <cellStyle name="Hyperlänk" xfId="120" builtinId="8" hidden="1"/>
    <cellStyle name="Hyperlänk" xfId="122" builtinId="8" hidden="1"/>
    <cellStyle name="Hyperlänk" xfId="124" builtinId="8" hidden="1"/>
    <cellStyle name="Hyperlänk" xfId="126" builtinId="8" hidden="1"/>
    <cellStyle name="Hyperlänk" xfId="128" builtinId="8" hidden="1"/>
    <cellStyle name="Hyperlänk" xfId="130" builtinId="8" hidden="1"/>
    <cellStyle name="Hyperlänk" xfId="132" builtinId="8" hidden="1"/>
    <cellStyle name="Hyperlänk" xfId="134" builtinId="8" hidden="1"/>
    <cellStyle name="Hyperlänk" xfId="136" builtinId="8" hidden="1"/>
    <cellStyle name="Hyperlänk" xfId="138" builtinId="8" hidden="1"/>
    <cellStyle name="Hyperlänk" xfId="140" builtinId="8" hidden="1"/>
    <cellStyle name="Hyperlänk" xfId="142" builtinId="8" hidden="1"/>
    <cellStyle name="Hyperlänk" xfId="144" builtinId="8" hidden="1"/>
    <cellStyle name="Hyperlänk" xfId="146" builtinId="8" hidden="1"/>
    <cellStyle name="Hyperlänk" xfId="148" builtinId="8" hidden="1"/>
    <cellStyle name="Hyperlänk" xfId="150" builtinId="8" hidden="1"/>
    <cellStyle name="Hyperlänk" xfId="152" builtinId="8" hidden="1"/>
    <cellStyle name="Hyperlänk" xfId="154" builtinId="8" hidden="1"/>
    <cellStyle name="Hyperlänk" xfId="156" builtinId="8" hidden="1"/>
    <cellStyle name="Hyperlänk" xfId="158" builtinId="8" hidden="1"/>
    <cellStyle name="Hyperlänk" xfId="160" builtinId="8" hidden="1"/>
    <cellStyle name="Hyperlänk" xfId="162" builtinId="8" hidden="1"/>
    <cellStyle name="Hyperlänk" xfId="164" builtinId="8" hidden="1"/>
    <cellStyle name="Hyperlänk" xfId="166" builtinId="8" hidden="1"/>
    <cellStyle name="Hyperlänk" xfId="168" builtinId="8" hidden="1"/>
    <cellStyle name="Hyperlänk" xfId="170" builtinId="8" hidden="1"/>
    <cellStyle name="Hyperlänk" xfId="172" builtinId="8" hidden="1"/>
    <cellStyle name="Hyperlänk" xfId="174" builtinId="8" hidden="1"/>
    <cellStyle name="Hyperlänk" xfId="176" builtinId="8" hidden="1"/>
    <cellStyle name="Hyperlänk" xfId="178" builtinId="8" hidden="1"/>
    <cellStyle name="Hyperlänk" xfId="180" builtinId="8" hidden="1"/>
    <cellStyle name="Hyperlänk" xfId="182" builtinId="8" hidden="1"/>
    <cellStyle name="Hyperlänk" xfId="184" builtinId="8" hidden="1"/>
    <cellStyle name="Hyperlänk" xfId="186" builtinId="8" hidden="1"/>
    <cellStyle name="Hyperlänk" xfId="188" builtinId="8" hidden="1"/>
    <cellStyle name="Hyperlänk" xfId="190" builtinId="8" hidden="1"/>
    <cellStyle name="Hyperlänk" xfId="192" builtinId="8" hidden="1"/>
    <cellStyle name="Hyperlänk" xfId="194" builtinId="8" hidden="1"/>
    <cellStyle name="Hyperlänk" xfId="196" builtinId="8" hidden="1"/>
    <cellStyle name="Hyperlänk" xfId="198" builtinId="8" hidden="1"/>
    <cellStyle name="Hyperlänk" xfId="200" builtinId="8" hidden="1"/>
    <cellStyle name="Hyperlänk" xfId="202" builtinId="8" hidden="1"/>
    <cellStyle name="Hyperlänk" xfId="204" builtinId="8" hidden="1"/>
    <cellStyle name="Hyperlänk" xfId="206" builtinId="8" hidden="1"/>
    <cellStyle name="Hyperlänk" xfId="208" builtinId="8" hidden="1"/>
    <cellStyle name="Hyperlänk" xfId="210" builtinId="8" hidden="1"/>
    <cellStyle name="Hyperlänk" xfId="212" builtinId="8" hidden="1"/>
    <cellStyle name="Hyperlänk" xfId="214" builtinId="8" hidden="1"/>
    <cellStyle name="Hyperlänk" xfId="216" builtinId="8" hidden="1"/>
    <cellStyle name="Hyperlänk" xfId="218" builtinId="8" hidden="1"/>
    <cellStyle name="Hyperlänk" xfId="220" builtinId="8" hidden="1"/>
    <cellStyle name="Hyperlänk" xfId="222" builtinId="8" hidden="1"/>
    <cellStyle name="Hyperlänk" xfId="224" builtinId="8" hidden="1"/>
    <cellStyle name="Hyperlänk" xfId="226" builtinId="8" hidden="1"/>
    <cellStyle name="Hyperlänk" xfId="228" builtinId="8" hidden="1"/>
    <cellStyle name="Normal" xfId="0" builtinId="0"/>
    <cellStyle name="Normal 2" xfId="61"/>
    <cellStyle name="Procent" xfId="230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lineChart>
        <c:grouping val="standard"/>
        <c:ser>
          <c:idx val="0"/>
          <c:order val="0"/>
          <c:tx>
            <c:strRef>
              <c:f>'1.1'!$B$3</c:f>
              <c:strCache>
                <c:ptCount val="1"/>
                <c:pt idx="0">
                  <c:v>dator</c:v>
                </c:pt>
              </c:strCache>
            </c:strRef>
          </c:tx>
          <c:marker>
            <c:symbol val="none"/>
          </c:marker>
          <c:dLbls>
            <c:dLblPos val="t"/>
            <c:showVal val="1"/>
          </c:dLbls>
          <c:cat>
            <c:numRef>
              <c:f>'1.1'!$A$4:$A$22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'1.1'!$B$4:$B$22</c:f>
              <c:numCache>
                <c:formatCode>0%</c:formatCode>
                <c:ptCount val="19"/>
                <c:pt idx="0">
                  <c:v>0.25</c:v>
                </c:pt>
                <c:pt idx="1">
                  <c:v>0.27</c:v>
                </c:pt>
                <c:pt idx="2">
                  <c:v>0.3</c:v>
                </c:pt>
                <c:pt idx="3">
                  <c:v>0.4</c:v>
                </c:pt>
                <c:pt idx="4">
                  <c:v>0.55000000000000004</c:v>
                </c:pt>
                <c:pt idx="5">
                  <c:v>0.62</c:v>
                </c:pt>
                <c:pt idx="6">
                  <c:v>0.65</c:v>
                </c:pt>
                <c:pt idx="7">
                  <c:v>0.67</c:v>
                </c:pt>
                <c:pt idx="8">
                  <c:v>0.74</c:v>
                </c:pt>
                <c:pt idx="9">
                  <c:v>0.75</c:v>
                </c:pt>
                <c:pt idx="10">
                  <c:v>0.79</c:v>
                </c:pt>
                <c:pt idx="11">
                  <c:v>0.82</c:v>
                </c:pt>
                <c:pt idx="12">
                  <c:v>0.84</c:v>
                </c:pt>
                <c:pt idx="13">
                  <c:v>0.86</c:v>
                </c:pt>
                <c:pt idx="14">
                  <c:v>0.86</c:v>
                </c:pt>
                <c:pt idx="15">
                  <c:v>0.88</c:v>
                </c:pt>
                <c:pt idx="16">
                  <c:v>0.89</c:v>
                </c:pt>
                <c:pt idx="17">
                  <c:v>0.89</c:v>
                </c:pt>
                <c:pt idx="18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'1.1'!$C$3</c:f>
              <c:strCache>
                <c:ptCount val="1"/>
                <c:pt idx="0">
                  <c:v>internet</c:v>
                </c:pt>
              </c:strCache>
            </c:strRef>
          </c:tx>
          <c:marker>
            <c:symbol val="none"/>
          </c:marker>
          <c:dLbls>
            <c:dLblPos val="ctr"/>
            <c:showVal val="1"/>
          </c:dLbls>
          <c:cat>
            <c:numRef>
              <c:f>'1.1'!$A$4:$A$22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'1.1'!$C$4:$C$22</c:f>
              <c:numCache>
                <c:formatCode>0%</c:formatCode>
                <c:ptCount val="19"/>
                <c:pt idx="0">
                  <c:v>0.02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0.3</c:v>
                </c:pt>
                <c:pt idx="5">
                  <c:v>0.51</c:v>
                </c:pt>
                <c:pt idx="6">
                  <c:v>0.53</c:v>
                </c:pt>
                <c:pt idx="7">
                  <c:v>0.56000000000000005</c:v>
                </c:pt>
                <c:pt idx="8">
                  <c:v>0.65</c:v>
                </c:pt>
                <c:pt idx="9">
                  <c:v>0.68</c:v>
                </c:pt>
                <c:pt idx="10">
                  <c:v>0.72</c:v>
                </c:pt>
                <c:pt idx="11">
                  <c:v>0.75</c:v>
                </c:pt>
                <c:pt idx="12">
                  <c:v>0.78</c:v>
                </c:pt>
                <c:pt idx="13">
                  <c:v>0.81</c:v>
                </c:pt>
                <c:pt idx="14">
                  <c:v>0.83</c:v>
                </c:pt>
                <c:pt idx="15">
                  <c:v>0.85</c:v>
                </c:pt>
                <c:pt idx="16">
                  <c:v>0.88</c:v>
                </c:pt>
                <c:pt idx="17">
                  <c:v>0.88</c:v>
                </c:pt>
                <c:pt idx="18">
                  <c:v>0.89</c:v>
                </c:pt>
              </c:numCache>
            </c:numRef>
          </c:val>
        </c:ser>
        <c:ser>
          <c:idx val="2"/>
          <c:order val="2"/>
          <c:tx>
            <c:strRef>
              <c:f>'1.1'!$D$3</c:f>
              <c:strCache>
                <c:ptCount val="1"/>
                <c:pt idx="0">
                  <c:v>bredband</c:v>
                </c:pt>
              </c:strCache>
            </c:strRef>
          </c:tx>
          <c:marker>
            <c:symbol val="none"/>
          </c:marker>
          <c:dLbls>
            <c:dLblPos val="b"/>
            <c:showVal val="1"/>
          </c:dLbls>
          <c:cat>
            <c:numRef>
              <c:f>'1.1'!$A$4:$A$22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'1.1'!$D$4:$D$22</c:f>
              <c:numCache>
                <c:formatCode>0%</c:formatCode>
                <c:ptCount val="19"/>
                <c:pt idx="5">
                  <c:v>0.03</c:v>
                </c:pt>
                <c:pt idx="6">
                  <c:v>0.09</c:v>
                </c:pt>
                <c:pt idx="7">
                  <c:v>0.15</c:v>
                </c:pt>
                <c:pt idx="8">
                  <c:v>0.23</c:v>
                </c:pt>
                <c:pt idx="9">
                  <c:v>0.27</c:v>
                </c:pt>
                <c:pt idx="10">
                  <c:v>0.43</c:v>
                </c:pt>
                <c:pt idx="11">
                  <c:v>0.54</c:v>
                </c:pt>
                <c:pt idx="12">
                  <c:v>0.65</c:v>
                </c:pt>
                <c:pt idx="13">
                  <c:v>0.75</c:v>
                </c:pt>
                <c:pt idx="14">
                  <c:v>0.78</c:v>
                </c:pt>
                <c:pt idx="15">
                  <c:v>0.84</c:v>
                </c:pt>
                <c:pt idx="16">
                  <c:v>0.85</c:v>
                </c:pt>
                <c:pt idx="17">
                  <c:v>0.86</c:v>
                </c:pt>
                <c:pt idx="18">
                  <c:v>0.86</c:v>
                </c:pt>
              </c:numCache>
            </c:numRef>
          </c:val>
        </c:ser>
        <c:marker val="1"/>
        <c:axId val="100252672"/>
        <c:axId val="100258560"/>
      </c:lineChart>
      <c:catAx>
        <c:axId val="100252672"/>
        <c:scaling>
          <c:orientation val="minMax"/>
        </c:scaling>
        <c:axPos val="b"/>
        <c:majorGridlines/>
        <c:numFmt formatCode="General" sourceLinked="1"/>
        <c:tickLblPos val="nextTo"/>
        <c:crossAx val="100258560"/>
        <c:crosses val="autoZero"/>
        <c:auto val="1"/>
        <c:lblAlgn val="ctr"/>
        <c:lblOffset val="100"/>
      </c:catAx>
      <c:valAx>
        <c:axId val="100258560"/>
        <c:scaling>
          <c:orientation val="minMax"/>
        </c:scaling>
        <c:axPos val="l"/>
        <c:majorGridlines/>
        <c:numFmt formatCode="0%" sourceLinked="1"/>
        <c:tickLblPos val="nextTo"/>
        <c:crossAx val="100252672"/>
        <c:crosses val="autoZero"/>
        <c:crossBetween val="between"/>
      </c:valAx>
    </c:plotArea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lineChart>
        <c:grouping val="standard"/>
        <c:ser>
          <c:idx val="1"/>
          <c:order val="0"/>
          <c:marker>
            <c:symbol val="circle"/>
            <c:size val="5"/>
          </c:marker>
          <c:dLbls>
            <c:dLblPos val="t"/>
            <c:showVal val="1"/>
          </c:dLbls>
          <c:cat>
            <c:numRef>
              <c:f>'1.10'!$A$5:$A$8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'1.10'!$B$5:$B$8</c:f>
              <c:numCache>
                <c:formatCode>0%</c:formatCode>
                <c:ptCount val="4"/>
                <c:pt idx="0">
                  <c:v>0.02</c:v>
                </c:pt>
                <c:pt idx="1">
                  <c:v>0.05</c:v>
                </c:pt>
                <c:pt idx="2">
                  <c:v>0.2</c:v>
                </c:pt>
                <c:pt idx="3">
                  <c:v>0.31</c:v>
                </c:pt>
              </c:numCache>
            </c:numRef>
          </c:val>
        </c:ser>
        <c:marker val="1"/>
        <c:axId val="103177600"/>
        <c:axId val="103117952"/>
      </c:lineChart>
      <c:catAx>
        <c:axId val="103177600"/>
        <c:scaling>
          <c:orientation val="minMax"/>
        </c:scaling>
        <c:axPos val="b"/>
        <c:numFmt formatCode="General" sourceLinked="1"/>
        <c:tickLblPos val="nextTo"/>
        <c:crossAx val="103117952"/>
        <c:crosses val="autoZero"/>
        <c:auto val="1"/>
        <c:lblAlgn val="ctr"/>
        <c:lblOffset val="100"/>
      </c:catAx>
      <c:valAx>
        <c:axId val="103117952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103177600"/>
        <c:crosses val="autoZero"/>
        <c:crossBetween val="between"/>
      </c:valAx>
    </c:plotArea>
    <c:plotVisOnly val="1"/>
    <c:dispBlanksAs val="gap"/>
  </c:chart>
  <c:printSettings>
    <c:headerFooter/>
    <c:pageMargins b="1" l="0.75000000000000044" r="0.75000000000000044" t="1" header="0.5" footer="0.5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pieChart>
        <c:varyColors val="1"/>
        <c:ser>
          <c:idx val="0"/>
          <c:order val="0"/>
          <c:dLbls>
            <c:dLblPos val="bestFit"/>
            <c:showCatName val="1"/>
            <c:showPercent val="1"/>
            <c:showLeaderLines val="1"/>
          </c:dLbls>
          <c:cat>
            <c:strRef>
              <c:f>'7.16 7.17'!$A$37:$A$40</c:f>
              <c:strCache>
                <c:ptCount val="4"/>
                <c:pt idx="0">
                  <c:v>läsplatta</c:v>
                </c:pt>
                <c:pt idx="1">
                  <c:v>dator</c:v>
                </c:pt>
                <c:pt idx="2">
                  <c:v>surfplatta</c:v>
                </c:pt>
                <c:pt idx="3">
                  <c:v>mobil</c:v>
                </c:pt>
              </c:strCache>
            </c:strRef>
          </c:cat>
          <c:val>
            <c:numRef>
              <c:f>'7.16 7.17'!$B$37:$B$40</c:f>
              <c:numCache>
                <c:formatCode>0%</c:formatCode>
                <c:ptCount val="4"/>
                <c:pt idx="0">
                  <c:v>0.08</c:v>
                </c:pt>
                <c:pt idx="1">
                  <c:v>0.47</c:v>
                </c:pt>
                <c:pt idx="2">
                  <c:v>0.36</c:v>
                </c:pt>
                <c:pt idx="3">
                  <c:v>0.09</c:v>
                </c:pt>
              </c:numCache>
            </c:numRef>
          </c:val>
        </c:ser>
        <c:firstSliceAng val="0"/>
      </c:pieChart>
    </c:plotArea>
    <c:plotVisOnly val="1"/>
    <c:dispBlanksAs val="zero"/>
  </c:chart>
  <c:txPr>
    <a:bodyPr/>
    <a:lstStyle/>
    <a:p>
      <a:pPr>
        <a:defRPr sz="1400">
          <a:latin typeface="Arial" pitchFamily="34" charset="0"/>
          <a:cs typeface="Arial" pitchFamily="34" charset="0"/>
        </a:defRPr>
      </a:pPr>
      <a:endParaRPr lang="sv-SE"/>
    </a:p>
  </c:txPr>
  <c:printSettings>
    <c:headerFooter/>
    <c:pageMargins b="1" l="0.75000000000000078" r="0.75000000000000078" t="1" header="0.5" footer="0.5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lineChart>
        <c:grouping val="standard"/>
        <c:ser>
          <c:idx val="0"/>
          <c:order val="0"/>
          <c:tx>
            <c:strRef>
              <c:f>'8.1 8.2 '!$B$4</c:f>
              <c:strCache>
                <c:ptCount val="1"/>
                <c:pt idx="0">
                  <c:v>tillgång till internet hemma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'8.1 8.2 '!$C$3:$F$3</c:f>
              <c:strCache>
                <c:ptCount val="4"/>
                <c:pt idx="0">
                  <c:v>Folk-/Grundskola</c:v>
                </c:pt>
                <c:pt idx="1">
                  <c:v>Studentexamen</c:v>
                </c:pt>
                <c:pt idx="2">
                  <c:v>Högskolestudier</c:v>
                </c:pt>
                <c:pt idx="3">
                  <c:v>Högskoleexamen</c:v>
                </c:pt>
              </c:strCache>
            </c:strRef>
          </c:cat>
          <c:val>
            <c:numRef>
              <c:f>'8.1 8.2 '!$C$4:$F$4</c:f>
              <c:numCache>
                <c:formatCode>0%</c:formatCode>
                <c:ptCount val="4"/>
                <c:pt idx="0">
                  <c:v>1</c:v>
                </c:pt>
                <c:pt idx="1">
                  <c:v>0.98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'8.1 8.2 '!$B$5</c:f>
              <c:strCache>
                <c:ptCount val="1"/>
                <c:pt idx="0">
                  <c:v>använder internet någon gång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'8.1 8.2 '!$C$3:$F$3</c:f>
              <c:strCache>
                <c:ptCount val="4"/>
                <c:pt idx="0">
                  <c:v>Folk-/Grundskola</c:v>
                </c:pt>
                <c:pt idx="1">
                  <c:v>Studentexamen</c:v>
                </c:pt>
                <c:pt idx="2">
                  <c:v>Högskolestudier</c:v>
                </c:pt>
                <c:pt idx="3">
                  <c:v>Högskoleexamen</c:v>
                </c:pt>
              </c:strCache>
            </c:strRef>
          </c:cat>
          <c:val>
            <c:numRef>
              <c:f>'8.1 8.2 '!$C$5:$F$5</c:f>
              <c:numCache>
                <c:formatCode>0%</c:formatCode>
                <c:ptCount val="4"/>
                <c:pt idx="0">
                  <c:v>0.99</c:v>
                </c:pt>
                <c:pt idx="1">
                  <c:v>0.97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'8.1 8.2 '!$B$6</c:f>
              <c:strCache>
                <c:ptCount val="1"/>
                <c:pt idx="0">
                  <c:v>daglig användning internet hemma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  <a:prstDash val="sysDash"/>
            </a:ln>
          </c:spPr>
          <c:marker>
            <c:symbol val="none"/>
          </c:marker>
          <c:dLbls>
            <c:dLblPos val="t"/>
            <c:showVal val="1"/>
          </c:dLbls>
          <c:cat>
            <c:strRef>
              <c:f>'8.1 8.2 '!$C$3:$F$3</c:f>
              <c:strCache>
                <c:ptCount val="4"/>
                <c:pt idx="0">
                  <c:v>Folk-/Grundskola</c:v>
                </c:pt>
                <c:pt idx="1">
                  <c:v>Studentexamen</c:v>
                </c:pt>
                <c:pt idx="2">
                  <c:v>Högskolestudier</c:v>
                </c:pt>
                <c:pt idx="3">
                  <c:v>Högskoleexamen</c:v>
                </c:pt>
              </c:strCache>
            </c:strRef>
          </c:cat>
          <c:val>
            <c:numRef>
              <c:f>'8.1 8.2 '!$C$6:$F$6</c:f>
              <c:numCache>
                <c:formatCode>0%</c:formatCode>
                <c:ptCount val="4"/>
                <c:pt idx="0">
                  <c:v>0.84</c:v>
                </c:pt>
                <c:pt idx="1">
                  <c:v>0.86</c:v>
                </c:pt>
                <c:pt idx="2">
                  <c:v>0.91</c:v>
                </c:pt>
                <c:pt idx="3">
                  <c:v>0.9</c:v>
                </c:pt>
              </c:numCache>
            </c:numRef>
          </c:val>
        </c:ser>
        <c:ser>
          <c:idx val="3"/>
          <c:order val="3"/>
          <c:tx>
            <c:strRef>
              <c:f>'8.1 8.2 '!$B$7</c:f>
              <c:strCache>
                <c:ptCount val="1"/>
                <c:pt idx="0">
                  <c:v>tillgång smart mobil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Lbls>
            <c:dLblPos val="b"/>
            <c:showVal val="1"/>
          </c:dLbls>
          <c:cat>
            <c:strRef>
              <c:f>'8.1 8.2 '!$C$3:$F$3</c:f>
              <c:strCache>
                <c:ptCount val="4"/>
                <c:pt idx="0">
                  <c:v>Folk-/Grundskola</c:v>
                </c:pt>
                <c:pt idx="1">
                  <c:v>Studentexamen</c:v>
                </c:pt>
                <c:pt idx="2">
                  <c:v>Högskolestudier</c:v>
                </c:pt>
                <c:pt idx="3">
                  <c:v>Högskoleexamen</c:v>
                </c:pt>
              </c:strCache>
            </c:strRef>
          </c:cat>
          <c:val>
            <c:numRef>
              <c:f>'8.1 8.2 '!$C$7:$F$7</c:f>
              <c:numCache>
                <c:formatCode>0%</c:formatCode>
                <c:ptCount val="4"/>
                <c:pt idx="0">
                  <c:v>0.68</c:v>
                </c:pt>
                <c:pt idx="1">
                  <c:v>0.82</c:v>
                </c:pt>
                <c:pt idx="2">
                  <c:v>0.82</c:v>
                </c:pt>
                <c:pt idx="3">
                  <c:v>0.89</c:v>
                </c:pt>
              </c:numCache>
            </c:numRef>
          </c:val>
        </c:ser>
        <c:ser>
          <c:idx val="4"/>
          <c:order val="4"/>
          <c:tx>
            <c:strRef>
              <c:f>'8.1 8.2 '!$B$8</c:f>
              <c:strCache>
                <c:ptCount val="1"/>
                <c:pt idx="0">
                  <c:v>tillgång surfplatta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howVal val="1"/>
          </c:dLbls>
          <c:cat>
            <c:strRef>
              <c:f>'8.1 8.2 '!$C$3:$F$3</c:f>
              <c:strCache>
                <c:ptCount val="4"/>
                <c:pt idx="0">
                  <c:v>Folk-/Grundskola</c:v>
                </c:pt>
                <c:pt idx="1">
                  <c:v>Studentexamen</c:v>
                </c:pt>
                <c:pt idx="2">
                  <c:v>Högskolestudier</c:v>
                </c:pt>
                <c:pt idx="3">
                  <c:v>Högskoleexamen</c:v>
                </c:pt>
              </c:strCache>
            </c:strRef>
          </c:cat>
          <c:val>
            <c:numRef>
              <c:f>'8.1 8.2 '!$C$8:$F$8</c:f>
              <c:numCache>
                <c:formatCode>0%</c:formatCode>
                <c:ptCount val="4"/>
                <c:pt idx="0">
                  <c:v>0.34</c:v>
                </c:pt>
                <c:pt idx="1">
                  <c:v>0.46</c:v>
                </c:pt>
                <c:pt idx="2">
                  <c:v>0.53</c:v>
                </c:pt>
                <c:pt idx="3">
                  <c:v>0.6</c:v>
                </c:pt>
              </c:numCache>
            </c:numRef>
          </c:val>
        </c:ser>
        <c:marker val="1"/>
        <c:axId val="127449344"/>
        <c:axId val="127463424"/>
      </c:lineChart>
      <c:catAx>
        <c:axId val="127449344"/>
        <c:scaling>
          <c:orientation val="minMax"/>
        </c:scaling>
        <c:axPos val="b"/>
        <c:numFmt formatCode="General" sourceLinked="1"/>
        <c:tickLblPos val="nextTo"/>
        <c:crossAx val="127463424"/>
        <c:crosses val="autoZero"/>
        <c:auto val="1"/>
        <c:lblAlgn val="ctr"/>
        <c:lblOffset val="100"/>
      </c:catAx>
      <c:valAx>
        <c:axId val="127463424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12744934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lineChart>
        <c:grouping val="standard"/>
        <c:ser>
          <c:idx val="0"/>
          <c:order val="0"/>
          <c:tx>
            <c:strRef>
              <c:f>'8.1 8.2 '!$B$23</c:f>
              <c:strCache>
                <c:ptCount val="1"/>
                <c:pt idx="0">
                  <c:v>tillgång till internet hemma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'8.1 8.2 '!$C$22:$E$22</c:f>
              <c:strCache>
                <c:ptCount val="3"/>
                <c:pt idx="0">
                  <c:v>låg inkomst</c:v>
                </c:pt>
                <c:pt idx="1">
                  <c:v>mellan inkomst </c:v>
                </c:pt>
                <c:pt idx="2">
                  <c:v>hög inkomst</c:v>
                </c:pt>
              </c:strCache>
            </c:strRef>
          </c:cat>
          <c:val>
            <c:numRef>
              <c:f>'8.1 8.2 '!$C$23:$E$23</c:f>
              <c:numCache>
                <c:formatCode>0%</c:formatCode>
                <c:ptCount val="3"/>
                <c:pt idx="0">
                  <c:v>0.98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'8.1 8.2 '!$B$24</c:f>
              <c:strCache>
                <c:ptCount val="1"/>
                <c:pt idx="0">
                  <c:v>använder internet någon gång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'8.1 8.2 '!$C$22:$E$22</c:f>
              <c:strCache>
                <c:ptCount val="3"/>
                <c:pt idx="0">
                  <c:v>låg inkomst</c:v>
                </c:pt>
                <c:pt idx="1">
                  <c:v>mellan inkomst </c:v>
                </c:pt>
                <c:pt idx="2">
                  <c:v>hög inkomst</c:v>
                </c:pt>
              </c:strCache>
            </c:strRef>
          </c:cat>
          <c:val>
            <c:numRef>
              <c:f>'8.1 8.2 '!$C$24:$E$24</c:f>
              <c:numCache>
                <c:formatCode>0%</c:formatCode>
                <c:ptCount val="3"/>
                <c:pt idx="0">
                  <c:v>0.99</c:v>
                </c:pt>
                <c:pt idx="1">
                  <c:v>0.99</c:v>
                </c:pt>
                <c:pt idx="2">
                  <c:v>0.99</c:v>
                </c:pt>
              </c:numCache>
            </c:numRef>
          </c:val>
        </c:ser>
        <c:ser>
          <c:idx val="2"/>
          <c:order val="2"/>
          <c:tx>
            <c:strRef>
              <c:f>'8.1 8.2 '!$B$25</c:f>
              <c:strCache>
                <c:ptCount val="1"/>
                <c:pt idx="0">
                  <c:v>daglig användning internet hemma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  <a:prstDash val="sysDash"/>
            </a:ln>
          </c:spPr>
          <c:marker>
            <c:symbol val="none"/>
          </c:marker>
          <c:dLbls>
            <c:dLblPos val="t"/>
            <c:showVal val="1"/>
          </c:dLbls>
          <c:cat>
            <c:strRef>
              <c:f>'8.1 8.2 '!$C$22:$E$22</c:f>
              <c:strCache>
                <c:ptCount val="3"/>
                <c:pt idx="0">
                  <c:v>låg inkomst</c:v>
                </c:pt>
                <c:pt idx="1">
                  <c:v>mellan inkomst </c:v>
                </c:pt>
                <c:pt idx="2">
                  <c:v>hög inkomst</c:v>
                </c:pt>
              </c:strCache>
            </c:strRef>
          </c:cat>
          <c:val>
            <c:numRef>
              <c:f>'8.1 8.2 '!$C$25:$E$25</c:f>
              <c:numCache>
                <c:formatCode>0%</c:formatCode>
                <c:ptCount val="3"/>
                <c:pt idx="0">
                  <c:v>0.84</c:v>
                </c:pt>
                <c:pt idx="1">
                  <c:v>0.89</c:v>
                </c:pt>
                <c:pt idx="2">
                  <c:v>0.92</c:v>
                </c:pt>
              </c:numCache>
            </c:numRef>
          </c:val>
        </c:ser>
        <c:ser>
          <c:idx val="3"/>
          <c:order val="3"/>
          <c:tx>
            <c:strRef>
              <c:f>'8.1 8.2 '!$B$26</c:f>
              <c:strCache>
                <c:ptCount val="1"/>
                <c:pt idx="0">
                  <c:v>tillgång smart mobil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Lbls>
            <c:dLblPos val="b"/>
            <c:showVal val="1"/>
          </c:dLbls>
          <c:cat>
            <c:strRef>
              <c:f>'8.1 8.2 '!$C$22:$E$22</c:f>
              <c:strCache>
                <c:ptCount val="3"/>
                <c:pt idx="0">
                  <c:v>låg inkomst</c:v>
                </c:pt>
                <c:pt idx="1">
                  <c:v>mellan inkomst </c:v>
                </c:pt>
                <c:pt idx="2">
                  <c:v>hög inkomst</c:v>
                </c:pt>
              </c:strCache>
            </c:strRef>
          </c:cat>
          <c:val>
            <c:numRef>
              <c:f>'8.1 8.2 '!$C$26:$E$26</c:f>
              <c:numCache>
                <c:formatCode>0%</c:formatCode>
                <c:ptCount val="3"/>
                <c:pt idx="0">
                  <c:v>0.82</c:v>
                </c:pt>
                <c:pt idx="1">
                  <c:v>0.83</c:v>
                </c:pt>
                <c:pt idx="2">
                  <c:v>0.92</c:v>
                </c:pt>
              </c:numCache>
            </c:numRef>
          </c:val>
        </c:ser>
        <c:ser>
          <c:idx val="4"/>
          <c:order val="4"/>
          <c:tx>
            <c:strRef>
              <c:f>'8.1 8.2 '!$B$27</c:f>
              <c:strCache>
                <c:ptCount val="1"/>
                <c:pt idx="0">
                  <c:v>tillgång surfplatta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howVal val="1"/>
          </c:dLbls>
          <c:cat>
            <c:strRef>
              <c:f>'8.1 8.2 '!$C$22:$E$22</c:f>
              <c:strCache>
                <c:ptCount val="3"/>
                <c:pt idx="0">
                  <c:v>låg inkomst</c:v>
                </c:pt>
                <c:pt idx="1">
                  <c:v>mellan inkomst </c:v>
                </c:pt>
                <c:pt idx="2">
                  <c:v>hög inkomst</c:v>
                </c:pt>
              </c:strCache>
            </c:strRef>
          </c:cat>
          <c:val>
            <c:numRef>
              <c:f>'8.1 8.2 '!$C$27:$E$27</c:f>
              <c:numCache>
                <c:formatCode>0%</c:formatCode>
                <c:ptCount val="3"/>
                <c:pt idx="0">
                  <c:v>0.36</c:v>
                </c:pt>
                <c:pt idx="1">
                  <c:v>0.48</c:v>
                </c:pt>
                <c:pt idx="2">
                  <c:v>0.63</c:v>
                </c:pt>
              </c:numCache>
            </c:numRef>
          </c:val>
        </c:ser>
        <c:marker val="1"/>
        <c:axId val="126070144"/>
        <c:axId val="126084224"/>
      </c:lineChart>
      <c:catAx>
        <c:axId val="126070144"/>
        <c:scaling>
          <c:orientation val="minMax"/>
        </c:scaling>
        <c:axPos val="b"/>
        <c:numFmt formatCode="General" sourceLinked="1"/>
        <c:tickLblPos val="nextTo"/>
        <c:crossAx val="126084224"/>
        <c:crosses val="autoZero"/>
        <c:auto val="1"/>
        <c:lblAlgn val="ctr"/>
        <c:lblOffset val="100"/>
      </c:catAx>
      <c:valAx>
        <c:axId val="126084224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12607014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lineChart>
        <c:grouping val="standard"/>
        <c:ser>
          <c:idx val="0"/>
          <c:order val="0"/>
          <c:tx>
            <c:strRef>
              <c:f>'8.3 8.4 8.5 '!$B$4</c:f>
              <c:strCache>
                <c:ptCount val="1"/>
                <c:pt idx="0">
                  <c:v>tillgång till internet hemma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'8.3 8.4 8.5 '!$C$3:$F$3</c:f>
              <c:strCache>
                <c:ptCount val="4"/>
                <c:pt idx="0">
                  <c:v>låg inkomst</c:v>
                </c:pt>
                <c:pt idx="1">
                  <c:v>mellan inkomst 1</c:v>
                </c:pt>
                <c:pt idx="2">
                  <c:v>mellan inkomst 2</c:v>
                </c:pt>
                <c:pt idx="3">
                  <c:v>hög inkomst</c:v>
                </c:pt>
              </c:strCache>
            </c:strRef>
          </c:cat>
          <c:val>
            <c:numRef>
              <c:f>'8.3 8.4 8.5 '!$C$4:$F$4</c:f>
              <c:numCache>
                <c:formatCode>0%</c:formatCode>
                <c:ptCount val="4"/>
                <c:pt idx="0">
                  <c:v>0.91</c:v>
                </c:pt>
                <c:pt idx="1">
                  <c:v>0.98</c:v>
                </c:pt>
                <c:pt idx="2">
                  <c:v>0.99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'8.3 8.4 8.5 '!$B$5</c:f>
              <c:strCache>
                <c:ptCount val="1"/>
                <c:pt idx="0">
                  <c:v>använder internet någon gång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'8.3 8.4 8.5 '!$C$3:$F$3</c:f>
              <c:strCache>
                <c:ptCount val="4"/>
                <c:pt idx="0">
                  <c:v>låg inkomst</c:v>
                </c:pt>
                <c:pt idx="1">
                  <c:v>mellan inkomst 1</c:v>
                </c:pt>
                <c:pt idx="2">
                  <c:v>mellan inkomst 2</c:v>
                </c:pt>
                <c:pt idx="3">
                  <c:v>hög inkomst</c:v>
                </c:pt>
              </c:strCache>
            </c:strRef>
          </c:cat>
          <c:val>
            <c:numRef>
              <c:f>'8.3 8.4 8.5 '!$C$5:$F$5</c:f>
              <c:numCache>
                <c:formatCode>0%</c:formatCode>
                <c:ptCount val="4"/>
                <c:pt idx="0">
                  <c:v>0.95</c:v>
                </c:pt>
                <c:pt idx="1">
                  <c:v>0.98</c:v>
                </c:pt>
                <c:pt idx="2">
                  <c:v>0.97</c:v>
                </c:pt>
                <c:pt idx="3">
                  <c:v>0.99</c:v>
                </c:pt>
              </c:numCache>
            </c:numRef>
          </c:val>
        </c:ser>
        <c:ser>
          <c:idx val="2"/>
          <c:order val="2"/>
          <c:tx>
            <c:strRef>
              <c:f>'8.3 8.4 8.5 '!$B$6</c:f>
              <c:strCache>
                <c:ptCount val="1"/>
                <c:pt idx="0">
                  <c:v>daglig användning internet hemma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  <a:prstDash val="sysDash"/>
            </a:ln>
          </c:spPr>
          <c:marker>
            <c:symbol val="none"/>
          </c:marker>
          <c:dLbls>
            <c:showVal val="1"/>
          </c:dLbls>
          <c:cat>
            <c:strRef>
              <c:f>'8.3 8.4 8.5 '!$C$3:$F$3</c:f>
              <c:strCache>
                <c:ptCount val="4"/>
                <c:pt idx="0">
                  <c:v>låg inkomst</c:v>
                </c:pt>
                <c:pt idx="1">
                  <c:v>mellan inkomst 1</c:v>
                </c:pt>
                <c:pt idx="2">
                  <c:v>mellan inkomst 2</c:v>
                </c:pt>
                <c:pt idx="3">
                  <c:v>hög inkomst</c:v>
                </c:pt>
              </c:strCache>
            </c:strRef>
          </c:cat>
          <c:val>
            <c:numRef>
              <c:f>'8.3 8.4 8.5 '!$C$6:$F$6</c:f>
              <c:numCache>
                <c:formatCode>0%</c:formatCode>
                <c:ptCount val="4"/>
                <c:pt idx="0">
                  <c:v>0.79</c:v>
                </c:pt>
                <c:pt idx="1">
                  <c:v>0.8</c:v>
                </c:pt>
                <c:pt idx="2">
                  <c:v>0.82</c:v>
                </c:pt>
                <c:pt idx="3">
                  <c:v>0.89</c:v>
                </c:pt>
              </c:numCache>
            </c:numRef>
          </c:val>
        </c:ser>
        <c:ser>
          <c:idx val="3"/>
          <c:order val="3"/>
          <c:tx>
            <c:strRef>
              <c:f>'8.3 8.4 8.5 '!$B$7</c:f>
              <c:strCache>
                <c:ptCount val="1"/>
                <c:pt idx="0">
                  <c:v>tillgång smart mobil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Lbls>
            <c:showVal val="1"/>
          </c:dLbls>
          <c:cat>
            <c:strRef>
              <c:f>'8.3 8.4 8.5 '!$C$3:$F$3</c:f>
              <c:strCache>
                <c:ptCount val="4"/>
                <c:pt idx="0">
                  <c:v>låg inkomst</c:v>
                </c:pt>
                <c:pt idx="1">
                  <c:v>mellan inkomst 1</c:v>
                </c:pt>
                <c:pt idx="2">
                  <c:v>mellan inkomst 2</c:v>
                </c:pt>
                <c:pt idx="3">
                  <c:v>hög inkomst</c:v>
                </c:pt>
              </c:strCache>
            </c:strRef>
          </c:cat>
          <c:val>
            <c:numRef>
              <c:f>'8.3 8.4 8.5 '!$C$7:$F$7</c:f>
              <c:numCache>
                <c:formatCode>0%</c:formatCode>
                <c:ptCount val="4"/>
                <c:pt idx="0">
                  <c:v>0.62</c:v>
                </c:pt>
                <c:pt idx="1">
                  <c:v>0.68</c:v>
                </c:pt>
                <c:pt idx="2">
                  <c:v>0.76</c:v>
                </c:pt>
                <c:pt idx="3">
                  <c:v>0.86</c:v>
                </c:pt>
              </c:numCache>
            </c:numRef>
          </c:val>
        </c:ser>
        <c:ser>
          <c:idx val="4"/>
          <c:order val="4"/>
          <c:tx>
            <c:strRef>
              <c:f>'8.3 8.4 8.5 '!$B$8</c:f>
              <c:strCache>
                <c:ptCount val="1"/>
                <c:pt idx="0">
                  <c:v>tillgång surfplatta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howVal val="1"/>
          </c:dLbls>
          <c:cat>
            <c:strRef>
              <c:f>'8.3 8.4 8.5 '!$C$3:$F$3</c:f>
              <c:strCache>
                <c:ptCount val="4"/>
                <c:pt idx="0">
                  <c:v>låg inkomst</c:v>
                </c:pt>
                <c:pt idx="1">
                  <c:v>mellan inkomst 1</c:v>
                </c:pt>
                <c:pt idx="2">
                  <c:v>mellan inkomst 2</c:v>
                </c:pt>
                <c:pt idx="3">
                  <c:v>hög inkomst</c:v>
                </c:pt>
              </c:strCache>
            </c:strRef>
          </c:cat>
          <c:val>
            <c:numRef>
              <c:f>'8.3 8.4 8.5 '!$C$8:$F$8</c:f>
              <c:numCache>
                <c:formatCode>0%</c:formatCode>
                <c:ptCount val="4"/>
                <c:pt idx="0">
                  <c:v>0.22</c:v>
                </c:pt>
                <c:pt idx="1">
                  <c:v>0.26</c:v>
                </c:pt>
                <c:pt idx="2">
                  <c:v>0.39</c:v>
                </c:pt>
                <c:pt idx="3">
                  <c:v>0.6</c:v>
                </c:pt>
              </c:numCache>
            </c:numRef>
          </c:val>
        </c:ser>
        <c:marker val="1"/>
        <c:axId val="126968960"/>
        <c:axId val="126970496"/>
      </c:lineChart>
      <c:catAx>
        <c:axId val="126968960"/>
        <c:scaling>
          <c:orientation val="minMax"/>
        </c:scaling>
        <c:axPos val="b"/>
        <c:numFmt formatCode="General" sourceLinked="1"/>
        <c:tickLblPos val="nextTo"/>
        <c:crossAx val="126970496"/>
        <c:crosses val="autoZero"/>
        <c:auto val="1"/>
        <c:lblAlgn val="ctr"/>
        <c:lblOffset val="100"/>
      </c:catAx>
      <c:valAx>
        <c:axId val="126970496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12696896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lineChart>
        <c:grouping val="standard"/>
        <c:ser>
          <c:idx val="0"/>
          <c:order val="0"/>
          <c:tx>
            <c:strRef>
              <c:f>'8.3 8.4 8.5 '!$B$25</c:f>
              <c:strCache>
                <c:ptCount val="1"/>
                <c:pt idx="0">
                  <c:v>tillgång till internet hemma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'8.3 8.4 8.5 '!$C$24:$F$24</c:f>
              <c:strCache>
                <c:ptCount val="4"/>
                <c:pt idx="0">
                  <c:v>Folk-/Grundskola</c:v>
                </c:pt>
                <c:pt idx="1">
                  <c:v>Studentexamen</c:v>
                </c:pt>
                <c:pt idx="2">
                  <c:v>Högskolestudier</c:v>
                </c:pt>
                <c:pt idx="3">
                  <c:v>Högskoleexamen</c:v>
                </c:pt>
              </c:strCache>
            </c:strRef>
          </c:cat>
          <c:val>
            <c:numRef>
              <c:f>'8.3 8.4 8.5 '!$C$25:$F$25</c:f>
              <c:numCache>
                <c:formatCode>0%</c:formatCode>
                <c:ptCount val="4"/>
                <c:pt idx="0">
                  <c:v>0.92</c:v>
                </c:pt>
                <c:pt idx="1">
                  <c:v>0.98</c:v>
                </c:pt>
                <c:pt idx="2">
                  <c:v>0.99</c:v>
                </c:pt>
                <c:pt idx="3">
                  <c:v>0.99</c:v>
                </c:pt>
              </c:numCache>
            </c:numRef>
          </c:val>
        </c:ser>
        <c:ser>
          <c:idx val="1"/>
          <c:order val="1"/>
          <c:tx>
            <c:strRef>
              <c:f>'8.3 8.4 8.5 '!$B$26</c:f>
              <c:strCache>
                <c:ptCount val="1"/>
                <c:pt idx="0">
                  <c:v>använder internet någon gång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'8.3 8.4 8.5 '!$C$24:$F$24</c:f>
              <c:strCache>
                <c:ptCount val="4"/>
                <c:pt idx="0">
                  <c:v>Folk-/Grundskola</c:v>
                </c:pt>
                <c:pt idx="1">
                  <c:v>Studentexamen</c:v>
                </c:pt>
                <c:pt idx="2">
                  <c:v>Högskolestudier</c:v>
                </c:pt>
                <c:pt idx="3">
                  <c:v>Högskoleexamen</c:v>
                </c:pt>
              </c:strCache>
            </c:strRef>
          </c:cat>
          <c:val>
            <c:numRef>
              <c:f>'8.3 8.4 8.5 '!$C$26:$F$26</c:f>
              <c:numCache>
                <c:formatCode>0%</c:formatCode>
                <c:ptCount val="4"/>
                <c:pt idx="0">
                  <c:v>0.9</c:v>
                </c:pt>
                <c:pt idx="1">
                  <c:v>0.96</c:v>
                </c:pt>
                <c:pt idx="2">
                  <c:v>0.98</c:v>
                </c:pt>
                <c:pt idx="3">
                  <c:v>0.99</c:v>
                </c:pt>
              </c:numCache>
            </c:numRef>
          </c:val>
        </c:ser>
        <c:ser>
          <c:idx val="2"/>
          <c:order val="2"/>
          <c:tx>
            <c:strRef>
              <c:f>'8.3 8.4 8.5 '!$B$27</c:f>
              <c:strCache>
                <c:ptCount val="1"/>
                <c:pt idx="0">
                  <c:v>daglig användning internet hemma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  <a:prstDash val="sysDash"/>
            </a:ln>
          </c:spPr>
          <c:marker>
            <c:symbol val="none"/>
          </c:marker>
          <c:dLbls>
            <c:dLblPos val="t"/>
            <c:showVal val="1"/>
          </c:dLbls>
          <c:cat>
            <c:strRef>
              <c:f>'8.3 8.4 8.5 '!$C$24:$F$24</c:f>
              <c:strCache>
                <c:ptCount val="4"/>
                <c:pt idx="0">
                  <c:v>Folk-/Grundskola</c:v>
                </c:pt>
                <c:pt idx="1">
                  <c:v>Studentexamen</c:v>
                </c:pt>
                <c:pt idx="2">
                  <c:v>Högskolestudier</c:v>
                </c:pt>
                <c:pt idx="3">
                  <c:v>Högskoleexamen</c:v>
                </c:pt>
              </c:strCache>
            </c:strRef>
          </c:cat>
          <c:val>
            <c:numRef>
              <c:f>'8.3 8.4 8.5 '!$C$27:$F$27</c:f>
              <c:numCache>
                <c:formatCode>0%</c:formatCode>
                <c:ptCount val="4"/>
                <c:pt idx="0">
                  <c:v>0.66</c:v>
                </c:pt>
                <c:pt idx="1">
                  <c:v>0.77</c:v>
                </c:pt>
                <c:pt idx="2">
                  <c:v>0.86</c:v>
                </c:pt>
                <c:pt idx="3">
                  <c:v>0.88</c:v>
                </c:pt>
              </c:numCache>
            </c:numRef>
          </c:val>
        </c:ser>
        <c:ser>
          <c:idx val="3"/>
          <c:order val="3"/>
          <c:tx>
            <c:strRef>
              <c:f>'8.3 8.4 8.5 '!$B$28</c:f>
              <c:strCache>
                <c:ptCount val="1"/>
                <c:pt idx="0">
                  <c:v>tillgång smart mobil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Lbls>
            <c:dLblPos val="b"/>
            <c:showVal val="1"/>
          </c:dLbls>
          <c:cat>
            <c:strRef>
              <c:f>'8.3 8.4 8.5 '!$C$24:$F$24</c:f>
              <c:strCache>
                <c:ptCount val="4"/>
                <c:pt idx="0">
                  <c:v>Folk-/Grundskola</c:v>
                </c:pt>
                <c:pt idx="1">
                  <c:v>Studentexamen</c:v>
                </c:pt>
                <c:pt idx="2">
                  <c:v>Högskolestudier</c:v>
                </c:pt>
                <c:pt idx="3">
                  <c:v>Högskoleexamen</c:v>
                </c:pt>
              </c:strCache>
            </c:strRef>
          </c:cat>
          <c:val>
            <c:numRef>
              <c:f>'8.3 8.4 8.5 '!$C$28:$F$28</c:f>
              <c:numCache>
                <c:formatCode>0%</c:formatCode>
                <c:ptCount val="4"/>
                <c:pt idx="0">
                  <c:v>0.53</c:v>
                </c:pt>
                <c:pt idx="1">
                  <c:v>0.7</c:v>
                </c:pt>
                <c:pt idx="2">
                  <c:v>0.78</c:v>
                </c:pt>
                <c:pt idx="3">
                  <c:v>0.83</c:v>
                </c:pt>
              </c:numCache>
            </c:numRef>
          </c:val>
        </c:ser>
        <c:ser>
          <c:idx val="4"/>
          <c:order val="4"/>
          <c:tx>
            <c:strRef>
              <c:f>'8.3 8.4 8.5 '!$B$29</c:f>
              <c:strCache>
                <c:ptCount val="1"/>
                <c:pt idx="0">
                  <c:v>tillgång surfplatta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dLblPos val="b"/>
            <c:showVal val="1"/>
          </c:dLbls>
          <c:cat>
            <c:strRef>
              <c:f>'8.3 8.4 8.5 '!$C$24:$F$24</c:f>
              <c:strCache>
                <c:ptCount val="4"/>
                <c:pt idx="0">
                  <c:v>Folk-/Grundskola</c:v>
                </c:pt>
                <c:pt idx="1">
                  <c:v>Studentexamen</c:v>
                </c:pt>
                <c:pt idx="2">
                  <c:v>Högskolestudier</c:v>
                </c:pt>
                <c:pt idx="3">
                  <c:v>Högskoleexamen</c:v>
                </c:pt>
              </c:strCache>
            </c:strRef>
          </c:cat>
          <c:val>
            <c:numRef>
              <c:f>'8.3 8.4 8.5 '!$C$29:$F$29</c:f>
              <c:numCache>
                <c:formatCode>0%</c:formatCode>
                <c:ptCount val="4"/>
                <c:pt idx="0">
                  <c:v>0.22</c:v>
                </c:pt>
                <c:pt idx="1">
                  <c:v>0.35</c:v>
                </c:pt>
                <c:pt idx="2">
                  <c:v>0.45</c:v>
                </c:pt>
                <c:pt idx="3">
                  <c:v>0.48</c:v>
                </c:pt>
              </c:numCache>
            </c:numRef>
          </c:val>
        </c:ser>
        <c:marker val="1"/>
        <c:axId val="127002880"/>
        <c:axId val="127754240"/>
      </c:lineChart>
      <c:catAx>
        <c:axId val="127002880"/>
        <c:scaling>
          <c:orientation val="minMax"/>
        </c:scaling>
        <c:axPos val="b"/>
        <c:numFmt formatCode="General" sourceLinked="1"/>
        <c:tickLblPos val="nextTo"/>
        <c:crossAx val="127754240"/>
        <c:crosses val="autoZero"/>
        <c:auto val="1"/>
        <c:lblAlgn val="ctr"/>
        <c:lblOffset val="100"/>
      </c:catAx>
      <c:valAx>
        <c:axId val="127754240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12700288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'8.3 8.4 8.5 '!$C$44</c:f>
              <c:strCache>
                <c:ptCount val="1"/>
                <c:pt idx="0">
                  <c:v>tjänstemän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cat>
            <c:strRef>
              <c:f>'8.3 8.4 8.5 '!$B$45:$B$49</c:f>
              <c:strCache>
                <c:ptCount val="5"/>
                <c:pt idx="0">
                  <c:v>tillgång till internet hemma</c:v>
                </c:pt>
                <c:pt idx="1">
                  <c:v>använder internet någon gång</c:v>
                </c:pt>
                <c:pt idx="2">
                  <c:v>daglig användning internet hemma</c:v>
                </c:pt>
                <c:pt idx="3">
                  <c:v>tillgång smart mobil</c:v>
                </c:pt>
                <c:pt idx="4">
                  <c:v>tillgång surfplatta</c:v>
                </c:pt>
              </c:strCache>
            </c:strRef>
          </c:cat>
          <c:val>
            <c:numRef>
              <c:f>'8.3 8.4 8.5 '!$C$45:$C$49</c:f>
              <c:numCache>
                <c:formatCode>0%</c:formatCode>
                <c:ptCount val="5"/>
                <c:pt idx="0">
                  <c:v>0.99</c:v>
                </c:pt>
                <c:pt idx="1">
                  <c:v>1</c:v>
                </c:pt>
                <c:pt idx="2">
                  <c:v>0.86</c:v>
                </c:pt>
                <c:pt idx="3">
                  <c:v>0.8</c:v>
                </c:pt>
                <c:pt idx="4">
                  <c:v>0.47</c:v>
                </c:pt>
              </c:numCache>
            </c:numRef>
          </c:val>
        </c:ser>
        <c:ser>
          <c:idx val="1"/>
          <c:order val="1"/>
          <c:tx>
            <c:strRef>
              <c:f>'8.3 8.4 8.5 '!$D$44</c:f>
              <c:strCache>
                <c:ptCount val="1"/>
                <c:pt idx="0">
                  <c:v>arbetare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cat>
            <c:strRef>
              <c:f>'8.3 8.4 8.5 '!$B$45:$B$49</c:f>
              <c:strCache>
                <c:ptCount val="5"/>
                <c:pt idx="0">
                  <c:v>tillgång till internet hemma</c:v>
                </c:pt>
                <c:pt idx="1">
                  <c:v>använder internet någon gång</c:v>
                </c:pt>
                <c:pt idx="2">
                  <c:v>daglig användning internet hemma</c:v>
                </c:pt>
                <c:pt idx="3">
                  <c:v>tillgång smart mobil</c:v>
                </c:pt>
                <c:pt idx="4">
                  <c:v>tillgång surfplatta</c:v>
                </c:pt>
              </c:strCache>
            </c:strRef>
          </c:cat>
          <c:val>
            <c:numRef>
              <c:f>'8.3 8.4 8.5 '!$D$45:$D$49</c:f>
              <c:numCache>
                <c:formatCode>0%</c:formatCode>
                <c:ptCount val="5"/>
                <c:pt idx="0">
                  <c:v>0.97</c:v>
                </c:pt>
                <c:pt idx="1">
                  <c:v>0.95</c:v>
                </c:pt>
                <c:pt idx="2">
                  <c:v>0.61</c:v>
                </c:pt>
                <c:pt idx="3">
                  <c:v>0.69</c:v>
                </c:pt>
                <c:pt idx="4">
                  <c:v>0.33</c:v>
                </c:pt>
              </c:numCache>
            </c:numRef>
          </c:val>
        </c:ser>
        <c:axId val="127782912"/>
        <c:axId val="127784448"/>
      </c:barChart>
      <c:catAx>
        <c:axId val="127782912"/>
        <c:scaling>
          <c:orientation val="minMax"/>
        </c:scaling>
        <c:axPos val="b"/>
        <c:numFmt formatCode="General" sourceLinked="1"/>
        <c:tickLblPos val="nextTo"/>
        <c:crossAx val="127784448"/>
        <c:crosses val="autoZero"/>
        <c:auto val="1"/>
        <c:lblAlgn val="ctr"/>
        <c:lblOffset val="100"/>
      </c:catAx>
      <c:valAx>
        <c:axId val="127784448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12778291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lineChart>
        <c:grouping val="standard"/>
        <c:ser>
          <c:idx val="0"/>
          <c:order val="0"/>
          <c:tx>
            <c:strRef>
              <c:f>'8.6 8.7 8.8 '!$B$3</c:f>
              <c:strCache>
                <c:ptCount val="1"/>
                <c:pt idx="0">
                  <c:v>tillgång till internet hemma</c:v>
                </c:pt>
              </c:strCache>
            </c:strRef>
          </c:tx>
          <c:marker>
            <c:symbol val="none"/>
          </c:marker>
          <c:dLbls>
            <c:dLblPos val="t"/>
            <c:showVal val="1"/>
          </c:dLbls>
          <c:cat>
            <c:strRef>
              <c:f>'8.6 8.7 8.8 '!$C$2:$E$2</c:f>
              <c:strCache>
                <c:ptCount val="3"/>
                <c:pt idx="0">
                  <c:v>låg inkomst</c:v>
                </c:pt>
                <c:pt idx="1">
                  <c:v>mellan inkomst</c:v>
                </c:pt>
                <c:pt idx="2">
                  <c:v>hög inkomst</c:v>
                </c:pt>
              </c:strCache>
            </c:strRef>
          </c:cat>
          <c:val>
            <c:numRef>
              <c:f>'8.6 8.7 8.8 '!$C$3:$E$3</c:f>
              <c:numCache>
                <c:formatCode>0%</c:formatCode>
                <c:ptCount val="3"/>
                <c:pt idx="0">
                  <c:v>0.46</c:v>
                </c:pt>
                <c:pt idx="1">
                  <c:v>0.81</c:v>
                </c:pt>
                <c:pt idx="2">
                  <c:v>0.95</c:v>
                </c:pt>
              </c:numCache>
            </c:numRef>
          </c:val>
        </c:ser>
        <c:ser>
          <c:idx val="1"/>
          <c:order val="1"/>
          <c:tx>
            <c:strRef>
              <c:f>'8.6 8.7 8.8 '!$B$4</c:f>
              <c:strCache>
                <c:ptCount val="1"/>
                <c:pt idx="0">
                  <c:v>använder internet någon gång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'8.6 8.7 8.8 '!$C$2:$E$2</c:f>
              <c:strCache>
                <c:ptCount val="3"/>
                <c:pt idx="0">
                  <c:v>låg inkomst</c:v>
                </c:pt>
                <c:pt idx="1">
                  <c:v>mellan inkomst</c:v>
                </c:pt>
                <c:pt idx="2">
                  <c:v>hög inkomst</c:v>
                </c:pt>
              </c:strCache>
            </c:strRef>
          </c:cat>
          <c:val>
            <c:numRef>
              <c:f>'8.6 8.7 8.8 '!$C$4:$E$4</c:f>
              <c:numCache>
                <c:formatCode>0%</c:formatCode>
                <c:ptCount val="3"/>
                <c:pt idx="0">
                  <c:v>0.37</c:v>
                </c:pt>
                <c:pt idx="1">
                  <c:v>0.71</c:v>
                </c:pt>
                <c:pt idx="2">
                  <c:v>0.95</c:v>
                </c:pt>
              </c:numCache>
            </c:numRef>
          </c:val>
        </c:ser>
        <c:ser>
          <c:idx val="2"/>
          <c:order val="2"/>
          <c:tx>
            <c:strRef>
              <c:f>'8.6 8.7 8.8 '!$B$5</c:f>
              <c:strCache>
                <c:ptCount val="1"/>
                <c:pt idx="0">
                  <c:v>daglig användning internet hemma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'8.6 8.7 8.8 '!$C$2:$E$2</c:f>
              <c:strCache>
                <c:ptCount val="3"/>
                <c:pt idx="0">
                  <c:v>låg inkomst</c:v>
                </c:pt>
                <c:pt idx="1">
                  <c:v>mellan inkomst</c:v>
                </c:pt>
                <c:pt idx="2">
                  <c:v>hög inkomst</c:v>
                </c:pt>
              </c:strCache>
            </c:strRef>
          </c:cat>
          <c:val>
            <c:numRef>
              <c:f>'8.6 8.7 8.8 '!$C$5:$E$5</c:f>
              <c:numCache>
                <c:formatCode>0%</c:formatCode>
                <c:ptCount val="3"/>
                <c:pt idx="0">
                  <c:v>0.28000000000000003</c:v>
                </c:pt>
                <c:pt idx="1">
                  <c:v>0.49</c:v>
                </c:pt>
                <c:pt idx="2">
                  <c:v>0.8</c:v>
                </c:pt>
              </c:numCache>
            </c:numRef>
          </c:val>
        </c:ser>
        <c:ser>
          <c:idx val="3"/>
          <c:order val="3"/>
          <c:tx>
            <c:strRef>
              <c:f>'8.6 8.7 8.8 '!$B$6</c:f>
              <c:strCache>
                <c:ptCount val="1"/>
                <c:pt idx="0">
                  <c:v>tillgång smart mobil</c:v>
                </c:pt>
              </c:strCache>
            </c:strRef>
          </c:tx>
          <c:marker>
            <c:symbol val="none"/>
          </c:marker>
          <c:dLbls>
            <c:dLblPos val="t"/>
            <c:showVal val="1"/>
          </c:dLbls>
          <c:cat>
            <c:strRef>
              <c:f>'8.6 8.7 8.8 '!$C$2:$E$2</c:f>
              <c:strCache>
                <c:ptCount val="3"/>
                <c:pt idx="0">
                  <c:v>låg inkomst</c:v>
                </c:pt>
                <c:pt idx="1">
                  <c:v>mellan inkomst</c:v>
                </c:pt>
                <c:pt idx="2">
                  <c:v>hög inkomst</c:v>
                </c:pt>
              </c:strCache>
            </c:strRef>
          </c:cat>
          <c:val>
            <c:numRef>
              <c:f>'8.6 8.7 8.8 '!$C$6:$E$6</c:f>
              <c:numCache>
                <c:formatCode>0%</c:formatCode>
                <c:ptCount val="3"/>
                <c:pt idx="0">
                  <c:v>0.09</c:v>
                </c:pt>
                <c:pt idx="1">
                  <c:v>0.15</c:v>
                </c:pt>
                <c:pt idx="2">
                  <c:v>0.45</c:v>
                </c:pt>
              </c:numCache>
            </c:numRef>
          </c:val>
        </c:ser>
        <c:ser>
          <c:idx val="4"/>
          <c:order val="4"/>
          <c:tx>
            <c:strRef>
              <c:f>'8.6 8.7 8.8 '!$B$7</c:f>
              <c:strCache>
                <c:ptCount val="1"/>
                <c:pt idx="0">
                  <c:v>tillgång surfplatta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'8.6 8.7 8.8 '!$C$2:$E$2</c:f>
              <c:strCache>
                <c:ptCount val="3"/>
                <c:pt idx="0">
                  <c:v>låg inkomst</c:v>
                </c:pt>
                <c:pt idx="1">
                  <c:v>mellan inkomst</c:v>
                </c:pt>
                <c:pt idx="2">
                  <c:v>hög inkomst</c:v>
                </c:pt>
              </c:strCache>
            </c:strRef>
          </c:cat>
          <c:val>
            <c:numRef>
              <c:f>'8.6 8.7 8.8 '!$C$7:$E$7</c:f>
              <c:numCache>
                <c:formatCode>0%</c:formatCode>
                <c:ptCount val="3"/>
                <c:pt idx="0">
                  <c:v>0.04</c:v>
                </c:pt>
                <c:pt idx="1">
                  <c:v>0.11</c:v>
                </c:pt>
                <c:pt idx="2">
                  <c:v>0.17</c:v>
                </c:pt>
              </c:numCache>
            </c:numRef>
          </c:val>
        </c:ser>
        <c:marker val="1"/>
        <c:axId val="127830272"/>
        <c:axId val="127868928"/>
      </c:lineChart>
      <c:catAx>
        <c:axId val="127830272"/>
        <c:scaling>
          <c:orientation val="minMax"/>
        </c:scaling>
        <c:axPos val="b"/>
        <c:numFmt formatCode="General" sourceLinked="1"/>
        <c:tickLblPos val="nextTo"/>
        <c:crossAx val="127868928"/>
        <c:crosses val="autoZero"/>
        <c:auto val="1"/>
        <c:lblAlgn val="ctr"/>
        <c:lblOffset val="100"/>
      </c:catAx>
      <c:valAx>
        <c:axId val="127868928"/>
        <c:scaling>
          <c:orientation val="minMax"/>
        </c:scaling>
        <c:axPos val="l"/>
        <c:majorGridlines/>
        <c:numFmt formatCode="0%" sourceLinked="1"/>
        <c:tickLblPos val="nextTo"/>
        <c:crossAx val="127830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994072567209792"/>
          <c:y val="6.2128847530422311E-2"/>
          <c:w val="0.34224190239026431"/>
          <c:h val="0.81392412312097362"/>
        </c:manualLayout>
      </c:layout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lineChart>
        <c:grouping val="standard"/>
        <c:ser>
          <c:idx val="0"/>
          <c:order val="0"/>
          <c:tx>
            <c:strRef>
              <c:f>'8.6 8.7 8.8 '!$B$23</c:f>
              <c:strCache>
                <c:ptCount val="1"/>
                <c:pt idx="0">
                  <c:v>tillgång till internet hemma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circle"/>
            <c:size val="5"/>
          </c:marker>
          <c:dLbls>
            <c:dLblPos val="t"/>
            <c:showVal val="1"/>
          </c:dLbls>
          <c:cat>
            <c:strRef>
              <c:f>'8.6 8.7 8.8 '!$C$22:$F$22</c:f>
              <c:strCache>
                <c:ptCount val="4"/>
                <c:pt idx="0">
                  <c:v>Folk-/Grundskola</c:v>
                </c:pt>
                <c:pt idx="1">
                  <c:v>Studentexamen</c:v>
                </c:pt>
                <c:pt idx="2">
                  <c:v>Högskolestudier</c:v>
                </c:pt>
                <c:pt idx="3">
                  <c:v>Högskoleexamen</c:v>
                </c:pt>
              </c:strCache>
            </c:strRef>
          </c:cat>
          <c:val>
            <c:numRef>
              <c:f>'8.6 8.7 8.8 '!$C$23:$F$23</c:f>
              <c:numCache>
                <c:formatCode>0%</c:formatCode>
                <c:ptCount val="4"/>
                <c:pt idx="0">
                  <c:v>0.46</c:v>
                </c:pt>
                <c:pt idx="1">
                  <c:v>0.6</c:v>
                </c:pt>
                <c:pt idx="2">
                  <c:v>0.77</c:v>
                </c:pt>
                <c:pt idx="3">
                  <c:v>0.84</c:v>
                </c:pt>
              </c:numCache>
            </c:numRef>
          </c:val>
        </c:ser>
        <c:ser>
          <c:idx val="1"/>
          <c:order val="1"/>
          <c:tx>
            <c:strRef>
              <c:f>'8.6 8.7 8.8 '!$B$24</c:f>
              <c:strCache>
                <c:ptCount val="1"/>
                <c:pt idx="0">
                  <c:v>använder internet någon gång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5"/>
          </c:marker>
          <c:dLbls>
            <c:showVal val="1"/>
          </c:dLbls>
          <c:cat>
            <c:strRef>
              <c:f>'8.6 8.7 8.8 '!$C$22:$F$22</c:f>
              <c:strCache>
                <c:ptCount val="4"/>
                <c:pt idx="0">
                  <c:v>Folk-/Grundskola</c:v>
                </c:pt>
                <c:pt idx="1">
                  <c:v>Studentexamen</c:v>
                </c:pt>
                <c:pt idx="2">
                  <c:v>Högskolestudier</c:v>
                </c:pt>
                <c:pt idx="3">
                  <c:v>Högskoleexamen</c:v>
                </c:pt>
              </c:strCache>
            </c:strRef>
          </c:cat>
          <c:val>
            <c:numRef>
              <c:f>'8.6 8.7 8.8 '!$C$24:$F$24</c:f>
              <c:numCache>
                <c:formatCode>0%</c:formatCode>
                <c:ptCount val="4"/>
                <c:pt idx="0">
                  <c:v>0.38</c:v>
                </c:pt>
                <c:pt idx="1">
                  <c:v>0.54</c:v>
                </c:pt>
                <c:pt idx="2">
                  <c:v>0.68</c:v>
                </c:pt>
                <c:pt idx="3">
                  <c:v>0.79</c:v>
                </c:pt>
              </c:numCache>
            </c:numRef>
          </c:val>
        </c:ser>
        <c:ser>
          <c:idx val="2"/>
          <c:order val="2"/>
          <c:tx>
            <c:strRef>
              <c:f>'8.6 8.7 8.8 '!$B$25</c:f>
              <c:strCache>
                <c:ptCount val="1"/>
                <c:pt idx="0">
                  <c:v>daglig användning internet hemma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5"/>
          </c:marker>
          <c:dLbls>
            <c:showVal val="1"/>
          </c:dLbls>
          <c:cat>
            <c:strRef>
              <c:f>'8.6 8.7 8.8 '!$C$22:$F$22</c:f>
              <c:strCache>
                <c:ptCount val="4"/>
                <c:pt idx="0">
                  <c:v>Folk-/Grundskola</c:v>
                </c:pt>
                <c:pt idx="1">
                  <c:v>Studentexamen</c:v>
                </c:pt>
                <c:pt idx="2">
                  <c:v>Högskolestudier</c:v>
                </c:pt>
                <c:pt idx="3">
                  <c:v>Högskoleexamen</c:v>
                </c:pt>
              </c:strCache>
            </c:strRef>
          </c:cat>
          <c:val>
            <c:numRef>
              <c:f>'8.6 8.7 8.8 '!$C$25:$F$25</c:f>
              <c:numCache>
                <c:formatCode>0%</c:formatCode>
                <c:ptCount val="4"/>
                <c:pt idx="0">
                  <c:v>0.23</c:v>
                </c:pt>
                <c:pt idx="1">
                  <c:v>0.42</c:v>
                </c:pt>
                <c:pt idx="2">
                  <c:v>0.55000000000000004</c:v>
                </c:pt>
                <c:pt idx="3">
                  <c:v>0.55000000000000004</c:v>
                </c:pt>
              </c:numCache>
            </c:numRef>
          </c:val>
        </c:ser>
        <c:ser>
          <c:idx val="3"/>
          <c:order val="3"/>
          <c:tx>
            <c:strRef>
              <c:f>'8.6 8.7 8.8 '!$B$26</c:f>
              <c:strCache>
                <c:ptCount val="1"/>
                <c:pt idx="0">
                  <c:v>tillgång smart mobil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</c:marker>
          <c:dLbls>
            <c:dLblPos val="t"/>
            <c:showVal val="1"/>
          </c:dLbls>
          <c:cat>
            <c:strRef>
              <c:f>'8.6 8.7 8.8 '!$C$22:$F$22</c:f>
              <c:strCache>
                <c:ptCount val="4"/>
                <c:pt idx="0">
                  <c:v>Folk-/Grundskola</c:v>
                </c:pt>
                <c:pt idx="1">
                  <c:v>Studentexamen</c:v>
                </c:pt>
                <c:pt idx="2">
                  <c:v>Högskolestudier</c:v>
                </c:pt>
                <c:pt idx="3">
                  <c:v>Högskoleexamen</c:v>
                </c:pt>
              </c:strCache>
            </c:strRef>
          </c:cat>
          <c:val>
            <c:numRef>
              <c:f>'8.6 8.7 8.8 '!$C$26:$F$26</c:f>
              <c:numCache>
                <c:formatCode>0%</c:formatCode>
                <c:ptCount val="4"/>
                <c:pt idx="0">
                  <c:v>7.0000000000000007E-2</c:v>
                </c:pt>
                <c:pt idx="1">
                  <c:v>0.16</c:v>
                </c:pt>
                <c:pt idx="2">
                  <c:v>0.24</c:v>
                </c:pt>
                <c:pt idx="3">
                  <c:v>0.27</c:v>
                </c:pt>
              </c:numCache>
            </c:numRef>
          </c:val>
        </c:ser>
        <c:ser>
          <c:idx val="4"/>
          <c:order val="4"/>
          <c:tx>
            <c:strRef>
              <c:f>'8.6 8.7 8.8 '!$B$27</c:f>
              <c:strCache>
                <c:ptCount val="1"/>
                <c:pt idx="0">
                  <c:v>tillgång surfplatta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5"/>
          </c:marker>
          <c:dLbls>
            <c:dLblPos val="b"/>
            <c:showVal val="1"/>
          </c:dLbls>
          <c:cat>
            <c:strRef>
              <c:f>'8.6 8.7 8.8 '!$C$22:$F$22</c:f>
              <c:strCache>
                <c:ptCount val="4"/>
                <c:pt idx="0">
                  <c:v>Folk-/Grundskola</c:v>
                </c:pt>
                <c:pt idx="1">
                  <c:v>Studentexamen</c:v>
                </c:pt>
                <c:pt idx="2">
                  <c:v>Högskolestudier</c:v>
                </c:pt>
                <c:pt idx="3">
                  <c:v>Högskoleexamen</c:v>
                </c:pt>
              </c:strCache>
            </c:strRef>
          </c:cat>
          <c:val>
            <c:numRef>
              <c:f>'8.6 8.7 8.8 '!$C$27:$F$27</c:f>
              <c:numCache>
                <c:formatCode>0%</c:formatCode>
                <c:ptCount val="4"/>
                <c:pt idx="0">
                  <c:v>0.05</c:v>
                </c:pt>
                <c:pt idx="1">
                  <c:v>0.05</c:v>
                </c:pt>
                <c:pt idx="2">
                  <c:v>0.14000000000000001</c:v>
                </c:pt>
                <c:pt idx="3">
                  <c:v>0.12</c:v>
                </c:pt>
              </c:numCache>
            </c:numRef>
          </c:val>
        </c:ser>
        <c:marker val="1"/>
        <c:axId val="127918464"/>
        <c:axId val="127920000"/>
      </c:lineChart>
      <c:catAx>
        <c:axId val="127918464"/>
        <c:scaling>
          <c:orientation val="minMax"/>
        </c:scaling>
        <c:axPos val="b"/>
        <c:numFmt formatCode="General" sourceLinked="1"/>
        <c:tickLblPos val="nextTo"/>
        <c:crossAx val="127920000"/>
        <c:crosses val="autoZero"/>
        <c:auto val="1"/>
        <c:lblAlgn val="ctr"/>
        <c:lblOffset val="100"/>
      </c:catAx>
      <c:valAx>
        <c:axId val="127920000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127918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634217567464203"/>
          <c:y val="5.2354128810821784E-2"/>
          <c:w val="0.33812384374283366"/>
          <c:h val="0.84034639900781549"/>
        </c:manualLayout>
      </c:layout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'8.6 8.7 8.8 '!$C$43</c:f>
              <c:strCache>
                <c:ptCount val="1"/>
                <c:pt idx="0">
                  <c:v>män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dLbls>
            <c:showVal val="1"/>
          </c:dLbls>
          <c:cat>
            <c:strRef>
              <c:f>'8.6 8.7 8.8 '!$B$44:$B$48</c:f>
              <c:strCache>
                <c:ptCount val="5"/>
                <c:pt idx="0">
                  <c:v>tillgång till internet hemma</c:v>
                </c:pt>
                <c:pt idx="1">
                  <c:v>använder internet någon gång</c:v>
                </c:pt>
                <c:pt idx="2">
                  <c:v>daglig användning internet hemma</c:v>
                </c:pt>
                <c:pt idx="3">
                  <c:v>tillgång smart mobil</c:v>
                </c:pt>
                <c:pt idx="4">
                  <c:v>tillgång surfplatta</c:v>
                </c:pt>
              </c:strCache>
            </c:strRef>
          </c:cat>
          <c:val>
            <c:numRef>
              <c:f>'8.6 8.7 8.8 '!$C$44:$C$48</c:f>
              <c:numCache>
                <c:formatCode>0%</c:formatCode>
                <c:ptCount val="5"/>
                <c:pt idx="0">
                  <c:v>0.7</c:v>
                </c:pt>
                <c:pt idx="1">
                  <c:v>0.64</c:v>
                </c:pt>
                <c:pt idx="2">
                  <c:v>0.48</c:v>
                </c:pt>
                <c:pt idx="3">
                  <c:v>0.2</c:v>
                </c:pt>
                <c:pt idx="4">
                  <c:v>0.1</c:v>
                </c:pt>
              </c:numCache>
            </c:numRef>
          </c:val>
        </c:ser>
        <c:ser>
          <c:idx val="1"/>
          <c:order val="1"/>
          <c:tx>
            <c:strRef>
              <c:f>'8.6 8.7 8.8 '!$D$43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dLbls>
            <c:showVal val="1"/>
          </c:dLbls>
          <c:cat>
            <c:strRef>
              <c:f>'8.6 8.7 8.8 '!$B$44:$B$48</c:f>
              <c:strCache>
                <c:ptCount val="5"/>
                <c:pt idx="0">
                  <c:v>tillgång till internet hemma</c:v>
                </c:pt>
                <c:pt idx="1">
                  <c:v>använder internet någon gång</c:v>
                </c:pt>
                <c:pt idx="2">
                  <c:v>daglig användning internet hemma</c:v>
                </c:pt>
                <c:pt idx="3">
                  <c:v>tillgång smart mobil</c:v>
                </c:pt>
                <c:pt idx="4">
                  <c:v>tillgång surfplatta</c:v>
                </c:pt>
              </c:strCache>
            </c:strRef>
          </c:cat>
          <c:val>
            <c:numRef>
              <c:f>'8.6 8.7 8.8 '!$D$44:$D$48</c:f>
              <c:numCache>
                <c:formatCode>0%</c:formatCode>
                <c:ptCount val="5"/>
                <c:pt idx="0">
                  <c:v>0.5</c:v>
                </c:pt>
                <c:pt idx="1">
                  <c:v>0.43</c:v>
                </c:pt>
                <c:pt idx="2">
                  <c:v>0.27</c:v>
                </c:pt>
                <c:pt idx="3">
                  <c:v>0.1</c:v>
                </c:pt>
                <c:pt idx="4">
                  <c:v>0.05</c:v>
                </c:pt>
              </c:numCache>
            </c:numRef>
          </c:val>
        </c:ser>
        <c:axId val="127961728"/>
        <c:axId val="127984000"/>
      </c:barChart>
      <c:catAx>
        <c:axId val="127961728"/>
        <c:scaling>
          <c:orientation val="minMax"/>
        </c:scaling>
        <c:axPos val="b"/>
        <c:numFmt formatCode="General" sourceLinked="1"/>
        <c:tickLblPos val="nextTo"/>
        <c:crossAx val="127984000"/>
        <c:crosses val="autoZero"/>
        <c:auto val="1"/>
        <c:lblAlgn val="ctr"/>
        <c:lblOffset val="100"/>
      </c:catAx>
      <c:valAx>
        <c:axId val="127984000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127961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175185558784232"/>
          <c:y val="0.33645823180897266"/>
          <c:w val="9.4510228405072241E-2"/>
          <c:h val="0.18763074849106903"/>
        </c:manualLayout>
      </c:layout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lineChart>
        <c:grouping val="standard"/>
        <c:ser>
          <c:idx val="0"/>
          <c:order val="0"/>
          <c:tx>
            <c:strRef>
              <c:f>'8.6 8.7 8.8 '!$B$10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Lbls>
            <c:showVal val="1"/>
          </c:dLbls>
          <c:cat>
            <c:numRef>
              <c:f>'8.6 8.7 8.8 '!$C$9:$E$9</c:f>
              <c:numCache>
                <c:formatCode>General</c:formatCode>
                <c:ptCount val="3"/>
              </c:numCache>
            </c:numRef>
          </c:cat>
          <c:val>
            <c:numRef>
              <c:f>'8.6 8.7 8.8 '!$C$10:$E$10</c:f>
              <c:numCache>
                <c:formatCode>0%</c:formatCode>
                <c:ptCount val="3"/>
              </c:numCache>
            </c:numRef>
          </c:val>
        </c:ser>
        <c:ser>
          <c:idx val="3"/>
          <c:order val="1"/>
          <c:tx>
            <c:strRef>
              <c:f>'8.6 8.7 8.8 '!$B$13</c:f>
              <c:strCache>
                <c:ptCount val="1"/>
              </c:strCache>
            </c:strRef>
          </c:tx>
          <c:marker>
            <c:symbol val="none"/>
          </c:marker>
          <c:dLbls>
            <c:dLblPos val="t"/>
            <c:showVal val="1"/>
          </c:dLbls>
          <c:cat>
            <c:numRef>
              <c:f>'8.6 8.7 8.8 '!$C$9:$E$9</c:f>
              <c:numCache>
                <c:formatCode>General</c:formatCode>
                <c:ptCount val="3"/>
              </c:numCache>
            </c:numRef>
          </c:cat>
          <c:val>
            <c:numRef>
              <c:f>'8.6 8.7 8.8 '!$C$13:$E$13</c:f>
              <c:numCache>
                <c:formatCode>0%</c:formatCode>
                <c:ptCount val="3"/>
              </c:numCache>
            </c:numRef>
          </c:val>
        </c:ser>
        <c:ser>
          <c:idx val="4"/>
          <c:order val="2"/>
          <c:tx>
            <c:strRef>
              <c:f>'8.6 8.7 8.8 '!$B$14</c:f>
              <c:strCache>
                <c:ptCount val="1"/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howVal val="1"/>
          </c:dLbls>
          <c:cat>
            <c:numRef>
              <c:f>'8.6 8.7 8.8 '!$C$9:$E$9</c:f>
              <c:numCache>
                <c:formatCode>General</c:formatCode>
                <c:ptCount val="3"/>
              </c:numCache>
            </c:numRef>
          </c:cat>
          <c:val>
            <c:numRef>
              <c:f>'8.6 8.7 8.8 '!$C$14:$E$14</c:f>
              <c:numCache>
                <c:formatCode>0%</c:formatCode>
                <c:ptCount val="3"/>
              </c:numCache>
            </c:numRef>
          </c:val>
        </c:ser>
        <c:marker val="1"/>
        <c:axId val="128081280"/>
        <c:axId val="128095360"/>
      </c:lineChart>
      <c:catAx>
        <c:axId val="12808128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 b="1" i="0"/>
            </a:pPr>
            <a:endParaRPr lang="sv-SE"/>
          </a:p>
        </c:txPr>
        <c:crossAx val="128095360"/>
        <c:crosses val="autoZero"/>
        <c:auto val="1"/>
        <c:lblAlgn val="ctr"/>
        <c:lblOffset val="100"/>
      </c:catAx>
      <c:valAx>
        <c:axId val="128095360"/>
        <c:scaling>
          <c:orientation val="minMax"/>
        </c:scaling>
        <c:axPos val="l"/>
        <c:majorGridlines/>
        <c:numFmt formatCode="0%" sourceLinked="1"/>
        <c:tickLblPos val="nextTo"/>
        <c:crossAx val="128081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802717381091101"/>
          <c:y val="7.8452620146619745E-2"/>
          <c:w val="0.34287974743013899"/>
          <c:h val="0.82930165625848673"/>
        </c:manualLayout>
      </c:layout>
      <c:txPr>
        <a:bodyPr/>
        <a:lstStyle/>
        <a:p>
          <a:pPr>
            <a:defRPr b="1" i="1"/>
          </a:pPr>
          <a:endParaRPr lang="sv-SE"/>
        </a:p>
      </c:txPr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'1.11'!$B$3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dLbls>
            <c:txPr>
              <a:bodyPr/>
              <a:lstStyle/>
              <a:p>
                <a:pPr>
                  <a:defRPr sz="1100" b="1"/>
                </a:pPr>
                <a:endParaRPr lang="sv-SE"/>
              </a:p>
            </c:txPr>
            <c:dLblPos val="outEnd"/>
            <c:showVal val="1"/>
          </c:dLbls>
          <c:cat>
            <c:strRef>
              <c:f>'1.11'!$A$4:$A$8</c:f>
              <c:strCache>
                <c:ptCount val="5"/>
                <c:pt idx="0">
                  <c:v>stationär dator</c:v>
                </c:pt>
                <c:pt idx="1">
                  <c:v>bärbar dator</c:v>
                </c:pt>
                <c:pt idx="2">
                  <c:v>mobil utrustning</c:v>
                </c:pt>
                <c:pt idx="3">
                  <c:v>TV</c:v>
                </c:pt>
                <c:pt idx="4">
                  <c:v>spelkonsol</c:v>
                </c:pt>
              </c:strCache>
            </c:strRef>
          </c:cat>
          <c:val>
            <c:numRef>
              <c:f>'1.11'!$B$4:$B$8</c:f>
              <c:numCache>
                <c:formatCode>0%</c:formatCode>
                <c:ptCount val="5"/>
                <c:pt idx="0">
                  <c:v>0.62</c:v>
                </c:pt>
                <c:pt idx="1">
                  <c:v>0.56999999999999995</c:v>
                </c:pt>
                <c:pt idx="2">
                  <c:v>0.16</c:v>
                </c:pt>
                <c:pt idx="3">
                  <c:v>0.05</c:v>
                </c:pt>
                <c:pt idx="4">
                  <c:v>7.0000000000000007E-2</c:v>
                </c:pt>
              </c:numCache>
            </c:numRef>
          </c:val>
        </c:ser>
        <c:ser>
          <c:idx val="1"/>
          <c:order val="1"/>
          <c:tx>
            <c:strRef>
              <c:f>'1.11'!$C$3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100" b="1"/>
                </a:pPr>
                <a:endParaRPr lang="sv-SE"/>
              </a:p>
            </c:txPr>
            <c:dLblPos val="outEnd"/>
            <c:showVal val="1"/>
          </c:dLbls>
          <c:cat>
            <c:strRef>
              <c:f>'1.11'!$A$4:$A$8</c:f>
              <c:strCache>
                <c:ptCount val="5"/>
                <c:pt idx="0">
                  <c:v>stationär dator</c:v>
                </c:pt>
                <c:pt idx="1">
                  <c:v>bärbar dator</c:v>
                </c:pt>
                <c:pt idx="2">
                  <c:v>mobil utrustning</c:v>
                </c:pt>
                <c:pt idx="3">
                  <c:v>TV</c:v>
                </c:pt>
                <c:pt idx="4">
                  <c:v>spelkonsol</c:v>
                </c:pt>
              </c:strCache>
            </c:strRef>
          </c:cat>
          <c:val>
            <c:numRef>
              <c:f>'1.11'!$C$4:$C$8</c:f>
              <c:numCache>
                <c:formatCode>0%</c:formatCode>
                <c:ptCount val="5"/>
                <c:pt idx="0">
                  <c:v>0.6</c:v>
                </c:pt>
                <c:pt idx="1">
                  <c:v>0.69</c:v>
                </c:pt>
                <c:pt idx="2">
                  <c:v>0.3</c:v>
                </c:pt>
                <c:pt idx="3">
                  <c:v>0.1</c:v>
                </c:pt>
                <c:pt idx="4">
                  <c:v>0.13</c:v>
                </c:pt>
              </c:numCache>
            </c:numRef>
          </c:val>
        </c:ser>
        <c:ser>
          <c:idx val="2"/>
          <c:order val="2"/>
          <c:tx>
            <c:strRef>
              <c:f>'1.11'!$D$3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dLbls>
            <c:txPr>
              <a:bodyPr/>
              <a:lstStyle/>
              <a:p>
                <a:pPr>
                  <a:defRPr sz="1100" b="1"/>
                </a:pPr>
                <a:endParaRPr lang="sv-SE"/>
              </a:p>
            </c:txPr>
            <c:showVal val="1"/>
          </c:dLbls>
          <c:cat>
            <c:strRef>
              <c:f>'1.11'!$A$4:$A$8</c:f>
              <c:strCache>
                <c:ptCount val="5"/>
                <c:pt idx="0">
                  <c:v>stationär dator</c:v>
                </c:pt>
                <c:pt idx="1">
                  <c:v>bärbar dator</c:v>
                </c:pt>
                <c:pt idx="2">
                  <c:v>mobil utrustning</c:v>
                </c:pt>
                <c:pt idx="3">
                  <c:v>TV</c:v>
                </c:pt>
                <c:pt idx="4">
                  <c:v>spelkonsol</c:v>
                </c:pt>
              </c:strCache>
            </c:strRef>
          </c:cat>
          <c:val>
            <c:numRef>
              <c:f>'1.11'!$D$4:$D$8</c:f>
              <c:numCache>
                <c:formatCode>0%</c:formatCode>
                <c:ptCount val="5"/>
                <c:pt idx="0">
                  <c:v>0.59</c:v>
                </c:pt>
                <c:pt idx="1">
                  <c:v>0.74</c:v>
                </c:pt>
                <c:pt idx="2">
                  <c:v>0.55000000000000004</c:v>
                </c:pt>
                <c:pt idx="3">
                  <c:v>0.12</c:v>
                </c:pt>
                <c:pt idx="4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'1.11'!$E$3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solidFill>
                <a:schemeClr val="tx2">
                  <a:lumMod val="50000"/>
                </a:schemeClr>
              </a:solidFill>
            </a:ln>
          </c:spPr>
          <c:dLbls>
            <c:txPr>
              <a:bodyPr/>
              <a:lstStyle/>
              <a:p>
                <a:pPr>
                  <a:defRPr sz="1200" b="1"/>
                </a:pPr>
                <a:endParaRPr lang="sv-SE"/>
              </a:p>
            </c:txPr>
            <c:showVal val="1"/>
          </c:dLbls>
          <c:cat>
            <c:strRef>
              <c:f>'1.11'!$A$4:$A$8</c:f>
              <c:strCache>
                <c:ptCount val="5"/>
                <c:pt idx="0">
                  <c:v>stationär dator</c:v>
                </c:pt>
                <c:pt idx="1">
                  <c:v>bärbar dator</c:v>
                </c:pt>
                <c:pt idx="2">
                  <c:v>mobil utrustning</c:v>
                </c:pt>
                <c:pt idx="3">
                  <c:v>TV</c:v>
                </c:pt>
                <c:pt idx="4">
                  <c:v>spelkonsol</c:v>
                </c:pt>
              </c:strCache>
            </c:strRef>
          </c:cat>
          <c:val>
            <c:numRef>
              <c:f>'1.11'!$E$4:$E$8</c:f>
              <c:numCache>
                <c:formatCode>0%</c:formatCode>
                <c:ptCount val="5"/>
                <c:pt idx="0">
                  <c:v>0.62</c:v>
                </c:pt>
                <c:pt idx="1">
                  <c:v>0.82</c:v>
                </c:pt>
                <c:pt idx="2">
                  <c:v>0.68</c:v>
                </c:pt>
                <c:pt idx="3">
                  <c:v>0.18</c:v>
                </c:pt>
                <c:pt idx="4">
                  <c:v>0.19</c:v>
                </c:pt>
              </c:numCache>
            </c:numRef>
          </c:val>
        </c:ser>
        <c:gapWidth val="80"/>
        <c:axId val="103396864"/>
        <c:axId val="103398400"/>
      </c:barChart>
      <c:catAx>
        <c:axId val="103396864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 b="1" i="0"/>
            </a:pPr>
            <a:endParaRPr lang="sv-SE"/>
          </a:p>
        </c:txPr>
        <c:crossAx val="103398400"/>
        <c:crosses val="autoZero"/>
        <c:auto val="1"/>
        <c:lblAlgn val="ctr"/>
        <c:lblOffset val="100"/>
      </c:catAx>
      <c:valAx>
        <c:axId val="103398400"/>
        <c:scaling>
          <c:orientation val="minMax"/>
        </c:scaling>
        <c:axPos val="l"/>
        <c:majorGridlines/>
        <c:numFmt formatCode="0%" sourceLinked="1"/>
        <c:tickLblPos val="nextTo"/>
        <c:crossAx val="103396864"/>
        <c:crosses val="autoZero"/>
        <c:crossBetween val="between"/>
      </c:valAx>
    </c:plotArea>
    <c:legend>
      <c:legendPos val="t"/>
      <c:txPr>
        <a:bodyPr/>
        <a:lstStyle/>
        <a:p>
          <a:pPr>
            <a:defRPr sz="1400" b="1" i="0"/>
          </a:pPr>
          <a:endParaRPr lang="sv-SE"/>
        </a:p>
      </c:txPr>
    </c:legend>
    <c:plotVisOnly val="1"/>
    <c:dispBlanksAs val="gap"/>
  </c:chart>
  <c:printSettings>
    <c:headerFooter/>
    <c:pageMargins b="1" l="0.75000000000000044" r="0.75000000000000044" t="1" header="0.5" footer="0.5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'9.1'!$C$4</c:f>
              <c:strCache>
                <c:ptCount val="1"/>
                <c:pt idx="0">
                  <c:v>Känsla av delaktighet</c:v>
                </c:pt>
              </c:strCache>
            </c:strRef>
          </c:tx>
          <c:marker>
            <c:symbol val="circle"/>
            <c:size val="5"/>
          </c:marker>
          <c:dLbls>
            <c:txPr>
              <a:bodyPr/>
              <a:lstStyle/>
              <a:p>
                <a:pPr>
                  <a:defRPr sz="1100" b="1" i="0"/>
                </a:pPr>
                <a:endParaRPr lang="sv-SE"/>
              </a:p>
            </c:txPr>
            <c:dLblPos val="t"/>
            <c:showVal val="1"/>
          </c:dLbls>
          <c:cat>
            <c:numRef>
              <c:f>'9.1'!$B$5:$B$13</c:f>
              <c:numCache>
                <c:formatCode>General</c:formatCode>
                <c:ptCount val="9"/>
                <c:pt idx="0">
                  <c:v>2000</c:v>
                </c:pt>
                <c:pt idx="1">
                  <c:v>2003</c:v>
                </c:pt>
                <c:pt idx="2">
                  <c:v>2005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'9.1'!$C$5:$C$13</c:f>
              <c:numCache>
                <c:formatCode>0%</c:formatCode>
                <c:ptCount val="9"/>
                <c:pt idx="0">
                  <c:v>0.35</c:v>
                </c:pt>
                <c:pt idx="1">
                  <c:v>0.43</c:v>
                </c:pt>
                <c:pt idx="2">
                  <c:v>0.59</c:v>
                </c:pt>
                <c:pt idx="3">
                  <c:v>0.61</c:v>
                </c:pt>
                <c:pt idx="4">
                  <c:v>0.59</c:v>
                </c:pt>
                <c:pt idx="5">
                  <c:v>0.56000000000000005</c:v>
                </c:pt>
                <c:pt idx="6">
                  <c:v>0.61</c:v>
                </c:pt>
                <c:pt idx="7">
                  <c:v>0.56000000000000005</c:v>
                </c:pt>
                <c:pt idx="8">
                  <c:v>0.6</c:v>
                </c:pt>
              </c:numCache>
            </c:numRef>
          </c:val>
        </c:ser>
        <c:marker val="1"/>
        <c:axId val="128009344"/>
        <c:axId val="128010880"/>
      </c:lineChart>
      <c:catAx>
        <c:axId val="128009344"/>
        <c:scaling>
          <c:orientation val="minMax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sz="1200" b="1" i="0"/>
            </a:pPr>
            <a:endParaRPr lang="sv-SE"/>
          </a:p>
        </c:txPr>
        <c:crossAx val="128010880"/>
        <c:crosses val="autoZero"/>
        <c:auto val="1"/>
        <c:lblAlgn val="ctr"/>
        <c:lblOffset val="100"/>
      </c:catAx>
      <c:valAx>
        <c:axId val="128010880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128009344"/>
        <c:crosses val="autoZero"/>
        <c:crossBetween val="between"/>
      </c:valAx>
    </c:plotArea>
    <c:plotVisOnly val="1"/>
    <c:dispBlanksAs val="gap"/>
  </c:chart>
  <c:printSettings>
    <c:headerFooter/>
    <c:pageMargins b="1" l="0.75000000000000089" r="0.75000000000000089" t="1" header="0.5" footer="0.5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barChart>
        <c:barDir val="col"/>
        <c:grouping val="stacked"/>
        <c:ser>
          <c:idx val="0"/>
          <c:order val="0"/>
          <c:tx>
            <c:strRef>
              <c:f>'9.2'!$C$6</c:f>
              <c:strCache>
                <c:ptCount val="1"/>
                <c:pt idx="0">
                  <c:v>Nej, inte alls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dLbls>
            <c:showVal val="1"/>
          </c:dLbls>
          <c:cat>
            <c:strRef>
              <c:f>'9.2'!$D$5:$L$5</c:f>
              <c:strCache>
                <c:ptCount val="9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år</c:v>
                </c:pt>
                <c:pt idx="8">
                  <c:v>Total</c:v>
                </c:pt>
              </c:strCache>
            </c:strRef>
          </c:cat>
          <c:val>
            <c:numRef>
              <c:f>'9.2'!$D$6:$L$6</c:f>
              <c:numCache>
                <c:formatCode>0%</c:formatCode>
                <c:ptCount val="9"/>
                <c:pt idx="0">
                  <c:v>7.5999999999999998E-2</c:v>
                </c:pt>
                <c:pt idx="1">
                  <c:v>4.2000000000000003E-2</c:v>
                </c:pt>
                <c:pt idx="2">
                  <c:v>2.8000000000000001E-2</c:v>
                </c:pt>
                <c:pt idx="3">
                  <c:v>2.8000000000000001E-2</c:v>
                </c:pt>
                <c:pt idx="4">
                  <c:v>6.3E-2</c:v>
                </c:pt>
                <c:pt idx="5">
                  <c:v>0.13500000000000001</c:v>
                </c:pt>
                <c:pt idx="6">
                  <c:v>0.23</c:v>
                </c:pt>
                <c:pt idx="7">
                  <c:v>0.54600000000000004</c:v>
                </c:pt>
                <c:pt idx="8" formatCode="0.0%">
                  <c:v>0.125</c:v>
                </c:pt>
              </c:numCache>
            </c:numRef>
          </c:val>
        </c:ser>
        <c:ser>
          <c:idx val="1"/>
          <c:order val="1"/>
          <c:tx>
            <c:strRef>
              <c:f>'9.2'!$C$7</c:f>
              <c:strCache>
                <c:ptCount val="1"/>
                <c:pt idx="0">
                  <c:v>Ja, men bara lite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dLbls>
            <c:showVal val="1"/>
          </c:dLbls>
          <c:cat>
            <c:strRef>
              <c:f>'9.2'!$D$5:$L$5</c:f>
              <c:strCache>
                <c:ptCount val="9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år</c:v>
                </c:pt>
                <c:pt idx="8">
                  <c:v>Total</c:v>
                </c:pt>
              </c:strCache>
            </c:strRef>
          </c:cat>
          <c:val>
            <c:numRef>
              <c:f>'9.2'!$D$7:$L$7</c:f>
              <c:numCache>
                <c:formatCode>0%</c:formatCode>
                <c:ptCount val="9"/>
                <c:pt idx="0">
                  <c:v>0.34</c:v>
                </c:pt>
                <c:pt idx="1">
                  <c:v>0.23400000000000001</c:v>
                </c:pt>
                <c:pt idx="2">
                  <c:v>0.14399999999999999</c:v>
                </c:pt>
                <c:pt idx="3">
                  <c:v>0.18</c:v>
                </c:pt>
                <c:pt idx="4">
                  <c:v>0.26</c:v>
                </c:pt>
                <c:pt idx="5">
                  <c:v>0.36099999999999999</c:v>
                </c:pt>
                <c:pt idx="6">
                  <c:v>0.443</c:v>
                </c:pt>
                <c:pt idx="7">
                  <c:v>0.29399999999999998</c:v>
                </c:pt>
                <c:pt idx="8" formatCode="0.0%">
                  <c:v>0.27200000000000002</c:v>
                </c:pt>
              </c:numCache>
            </c:numRef>
          </c:val>
        </c:ser>
        <c:ser>
          <c:idx val="2"/>
          <c:order val="2"/>
          <c:tx>
            <c:strRef>
              <c:f>'9.2'!$C$8</c:f>
              <c:strCache>
                <c:ptCount val="1"/>
                <c:pt idx="0">
                  <c:v>Ja, till stor del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dLbls>
            <c:showVal val="1"/>
          </c:dLbls>
          <c:cat>
            <c:strRef>
              <c:f>'9.2'!$D$5:$L$5</c:f>
              <c:strCache>
                <c:ptCount val="9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år</c:v>
                </c:pt>
                <c:pt idx="8">
                  <c:v>Total</c:v>
                </c:pt>
              </c:strCache>
            </c:strRef>
          </c:cat>
          <c:val>
            <c:numRef>
              <c:f>'9.2'!$D$8:$L$8</c:f>
              <c:numCache>
                <c:formatCode>0%</c:formatCode>
                <c:ptCount val="9"/>
                <c:pt idx="0">
                  <c:v>0.42099999999999999</c:v>
                </c:pt>
                <c:pt idx="1">
                  <c:v>0.443</c:v>
                </c:pt>
                <c:pt idx="2">
                  <c:v>0.46100000000000002</c:v>
                </c:pt>
                <c:pt idx="3">
                  <c:v>0.46500000000000002</c:v>
                </c:pt>
                <c:pt idx="4">
                  <c:v>0.44</c:v>
                </c:pt>
                <c:pt idx="5">
                  <c:v>0.38800000000000001</c:v>
                </c:pt>
                <c:pt idx="6">
                  <c:v>0.252</c:v>
                </c:pt>
                <c:pt idx="7">
                  <c:v>0.14899999999999999</c:v>
                </c:pt>
                <c:pt idx="8" formatCode="0.0%">
                  <c:v>0.39100000000000001</c:v>
                </c:pt>
              </c:numCache>
            </c:numRef>
          </c:val>
        </c:ser>
        <c:ser>
          <c:idx val="3"/>
          <c:order val="3"/>
          <c:tx>
            <c:strRef>
              <c:f>'9.2'!$C$9</c:f>
              <c:strCache>
                <c:ptCount val="1"/>
                <c:pt idx="0">
                  <c:v>Ja, helt och fullt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sv-SE"/>
              </a:p>
            </c:txPr>
            <c:showVal val="1"/>
          </c:dLbls>
          <c:cat>
            <c:strRef>
              <c:f>'9.2'!$D$5:$L$5</c:f>
              <c:strCache>
                <c:ptCount val="9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år</c:v>
                </c:pt>
                <c:pt idx="8">
                  <c:v>Total</c:v>
                </c:pt>
              </c:strCache>
            </c:strRef>
          </c:cat>
          <c:val>
            <c:numRef>
              <c:f>'9.2'!$D$9:$L$9</c:f>
              <c:numCache>
                <c:formatCode>0%</c:formatCode>
                <c:ptCount val="9"/>
                <c:pt idx="0">
                  <c:v>0.16200000000000001</c:v>
                </c:pt>
                <c:pt idx="1">
                  <c:v>0.28100000000000003</c:v>
                </c:pt>
                <c:pt idx="2">
                  <c:v>0.36699999999999999</c:v>
                </c:pt>
                <c:pt idx="3">
                  <c:v>0.32700000000000001</c:v>
                </c:pt>
                <c:pt idx="4">
                  <c:v>0.23699999999999999</c:v>
                </c:pt>
                <c:pt idx="5">
                  <c:v>0.11700000000000001</c:v>
                </c:pt>
                <c:pt idx="6">
                  <c:v>7.4999999999999997E-2</c:v>
                </c:pt>
                <c:pt idx="7">
                  <c:v>1.0999999999999999E-2</c:v>
                </c:pt>
                <c:pt idx="8" formatCode="0.0%">
                  <c:v>0.21199999999999999</c:v>
                </c:pt>
              </c:numCache>
            </c:numRef>
          </c:val>
        </c:ser>
        <c:gapWidth val="70"/>
        <c:overlap val="100"/>
        <c:axId val="128162048"/>
        <c:axId val="128176128"/>
      </c:barChart>
      <c:catAx>
        <c:axId val="128162048"/>
        <c:scaling>
          <c:orientation val="minMax"/>
        </c:scaling>
        <c:axPos val="b"/>
        <c:numFmt formatCode="General" sourceLinked="1"/>
        <c:tickLblPos val="nextTo"/>
        <c:crossAx val="128176128"/>
        <c:crosses val="autoZero"/>
        <c:auto val="1"/>
        <c:lblAlgn val="ctr"/>
        <c:lblOffset val="100"/>
      </c:catAx>
      <c:valAx>
        <c:axId val="128176128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12816204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1" l="0.75000000000000089" r="0.75000000000000089" t="1" header="0.5" footer="0.5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areaChart>
        <c:grouping val="stacked"/>
        <c:ser>
          <c:idx val="0"/>
          <c:order val="0"/>
          <c:tx>
            <c:strRef>
              <c:f>'9.3'!$B$2</c:f>
              <c:strCache>
                <c:ptCount val="1"/>
                <c:pt idx="0">
                  <c:v>inte alls delaktig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dLbls>
            <c:showVal val="1"/>
          </c:dLbls>
          <c:cat>
            <c:numRef>
              <c:f>'9.3'!$A$3:$A$10</c:f>
              <c:numCache>
                <c:formatCode>General</c:formatCode>
                <c:ptCount val="8"/>
                <c:pt idx="0">
                  <c:v>2000</c:v>
                </c:pt>
                <c:pt idx="1">
                  <c:v>2003</c:v>
                </c:pt>
                <c:pt idx="2">
                  <c:v>2005</c:v>
                </c:pt>
                <c:pt idx="3">
                  <c:v>2008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'9.3'!$B$3:$B$10</c:f>
              <c:numCache>
                <c:formatCode>0%</c:formatCode>
                <c:ptCount val="8"/>
                <c:pt idx="0">
                  <c:v>0.28000000000000003</c:v>
                </c:pt>
                <c:pt idx="1">
                  <c:v>0.24</c:v>
                </c:pt>
                <c:pt idx="2">
                  <c:v>0.13</c:v>
                </c:pt>
                <c:pt idx="3">
                  <c:v>0.12</c:v>
                </c:pt>
                <c:pt idx="4">
                  <c:v>0.13</c:v>
                </c:pt>
                <c:pt idx="5">
                  <c:v>0.11</c:v>
                </c:pt>
                <c:pt idx="6">
                  <c:v>0.15</c:v>
                </c:pt>
                <c:pt idx="7">
                  <c:v>0.13</c:v>
                </c:pt>
              </c:numCache>
            </c:numRef>
          </c:val>
        </c:ser>
        <c:ser>
          <c:idx val="1"/>
          <c:order val="1"/>
          <c:tx>
            <c:strRef>
              <c:f>'9.3'!$C$2</c:f>
              <c:strCache>
                <c:ptCount val="1"/>
                <c:pt idx="0">
                  <c:v> bara lite delaktig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dLbls>
            <c:showVal val="1"/>
          </c:dLbls>
          <c:cat>
            <c:numRef>
              <c:f>'9.3'!$A$3:$A$10</c:f>
              <c:numCache>
                <c:formatCode>General</c:formatCode>
                <c:ptCount val="8"/>
                <c:pt idx="0">
                  <c:v>2000</c:v>
                </c:pt>
                <c:pt idx="1">
                  <c:v>2003</c:v>
                </c:pt>
                <c:pt idx="2">
                  <c:v>2005</c:v>
                </c:pt>
                <c:pt idx="3">
                  <c:v>2008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'9.3'!$C$3:$C$10</c:f>
              <c:numCache>
                <c:formatCode>0%</c:formatCode>
                <c:ptCount val="8"/>
                <c:pt idx="0">
                  <c:v>0.31</c:v>
                </c:pt>
                <c:pt idx="1">
                  <c:v>0.3</c:v>
                </c:pt>
                <c:pt idx="2">
                  <c:v>0.28000000000000003</c:v>
                </c:pt>
                <c:pt idx="3">
                  <c:v>0.26</c:v>
                </c:pt>
                <c:pt idx="4">
                  <c:v>0.28999999999999998</c:v>
                </c:pt>
                <c:pt idx="5">
                  <c:v>0.28000000000000003</c:v>
                </c:pt>
                <c:pt idx="6">
                  <c:v>0.28000000000000003</c:v>
                </c:pt>
                <c:pt idx="7">
                  <c:v>0.27</c:v>
                </c:pt>
              </c:numCache>
            </c:numRef>
          </c:val>
        </c:ser>
        <c:axId val="128226432"/>
        <c:axId val="128227968"/>
      </c:areaChart>
      <c:catAx>
        <c:axId val="12822643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 b="1"/>
            </a:pPr>
            <a:endParaRPr lang="sv-SE"/>
          </a:p>
        </c:txPr>
        <c:crossAx val="128227968"/>
        <c:crosses val="autoZero"/>
        <c:auto val="1"/>
        <c:lblAlgn val="ctr"/>
        <c:lblOffset val="100"/>
      </c:catAx>
      <c:valAx>
        <c:axId val="128227968"/>
        <c:scaling>
          <c:orientation val="minMax"/>
          <c:max val="0.60000000000000064"/>
        </c:scaling>
        <c:axPos val="l"/>
        <c:majorGridlines/>
        <c:numFmt formatCode="0%" sourceLinked="1"/>
        <c:tickLblPos val="nextTo"/>
        <c:crossAx val="128226432"/>
        <c:crosses val="autoZero"/>
        <c:crossBetween val="midCat"/>
      </c:valAx>
    </c:plotArea>
    <c:legend>
      <c:legendPos val="t"/>
      <c:layout/>
      <c:overlay val="1"/>
      <c:txPr>
        <a:bodyPr/>
        <a:lstStyle/>
        <a:p>
          <a:pPr>
            <a:defRPr sz="1400" b="1"/>
          </a:pPr>
          <a:endParaRPr lang="sv-SE"/>
        </a:p>
      </c:txPr>
    </c:legend>
    <c:plotVisOnly val="1"/>
    <c:dispBlanksAs val="zero"/>
  </c:chart>
  <c:printSettings>
    <c:headerFooter/>
    <c:pageMargins b="1" l="0.75000000000000111" r="0.75000000000000111" t="1" header="0.5" footer="0.5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areaChart>
        <c:grouping val="percentStacked"/>
        <c:ser>
          <c:idx val="0"/>
          <c:order val="0"/>
          <c:tx>
            <c:strRef>
              <c:f>'9.4'!$D$19</c:f>
              <c:strCache>
                <c:ptCount val="1"/>
                <c:pt idx="0">
                  <c:v>0 poäng</c:v>
                </c:pt>
              </c:strCache>
            </c:strRef>
          </c:tx>
          <c:spPr>
            <a:solidFill>
              <a:schemeClr val="bg1"/>
            </a:solidFill>
          </c:spPr>
          <c:cat>
            <c:strRef>
              <c:f>'9.4'!$E$18:$L$18</c:f>
              <c:strCache>
                <c:ptCount val="8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år</c:v>
                </c:pt>
              </c:strCache>
            </c:strRef>
          </c:cat>
          <c:val>
            <c:numRef>
              <c:f>'9.4'!$E$19:$L$19</c:f>
              <c:numCache>
                <c:formatCode>0.00%</c:formatCode>
                <c:ptCount val="8"/>
                <c:pt idx="0">
                  <c:v>0.2</c:v>
                </c:pt>
                <c:pt idx="1">
                  <c:v>0.193</c:v>
                </c:pt>
                <c:pt idx="2">
                  <c:v>0.30299999999999999</c:v>
                </c:pt>
                <c:pt idx="3">
                  <c:v>0.41399999999999998</c:v>
                </c:pt>
                <c:pt idx="4">
                  <c:v>0.53500000000000003</c:v>
                </c:pt>
                <c:pt idx="5">
                  <c:v>0.64900000000000002</c:v>
                </c:pt>
                <c:pt idx="6">
                  <c:v>0.67100000000000004</c:v>
                </c:pt>
                <c:pt idx="7">
                  <c:v>0.622</c:v>
                </c:pt>
              </c:numCache>
            </c:numRef>
          </c:val>
        </c:ser>
        <c:ser>
          <c:idx val="1"/>
          <c:order val="1"/>
          <c:tx>
            <c:strRef>
              <c:f>'9.4'!$D$20</c:f>
              <c:strCache>
                <c:ptCount val="1"/>
                <c:pt idx="0">
                  <c:v>1-3 poäng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'9.4'!$E$18:$L$18</c:f>
              <c:strCache>
                <c:ptCount val="8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år</c:v>
                </c:pt>
              </c:strCache>
            </c:strRef>
          </c:cat>
          <c:val>
            <c:numRef>
              <c:f>'9.4'!$E$20:$L$20</c:f>
              <c:numCache>
                <c:formatCode>0.00%</c:formatCode>
                <c:ptCount val="8"/>
                <c:pt idx="0">
                  <c:v>0.626</c:v>
                </c:pt>
                <c:pt idx="1">
                  <c:v>0.61899999999999999</c:v>
                </c:pt>
                <c:pt idx="2">
                  <c:v>0.60099999999999998</c:v>
                </c:pt>
                <c:pt idx="3">
                  <c:v>0.54400000000000004</c:v>
                </c:pt>
                <c:pt idx="4">
                  <c:v>0.42599999999999999</c:v>
                </c:pt>
                <c:pt idx="5">
                  <c:v>0.31800000000000006</c:v>
                </c:pt>
                <c:pt idx="6">
                  <c:v>0.28900000000000003</c:v>
                </c:pt>
                <c:pt idx="7">
                  <c:v>0.35399999999999998</c:v>
                </c:pt>
              </c:numCache>
            </c:numRef>
          </c:val>
        </c:ser>
        <c:ser>
          <c:idx val="2"/>
          <c:order val="2"/>
          <c:tx>
            <c:strRef>
              <c:f>'9.4'!$D$21</c:f>
              <c:strCache>
                <c:ptCount val="1"/>
                <c:pt idx="0">
                  <c:v>4-6 poäng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cat>
            <c:strRef>
              <c:f>'9.4'!$E$18:$L$18</c:f>
              <c:strCache>
                <c:ptCount val="8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år</c:v>
                </c:pt>
              </c:strCache>
            </c:strRef>
          </c:cat>
          <c:val>
            <c:numRef>
              <c:f>'9.4'!$E$21:$L$21</c:f>
              <c:numCache>
                <c:formatCode>0.00%</c:formatCode>
                <c:ptCount val="8"/>
                <c:pt idx="0">
                  <c:v>0.154</c:v>
                </c:pt>
                <c:pt idx="1">
                  <c:v>0.183</c:v>
                </c:pt>
                <c:pt idx="2">
                  <c:v>0.09</c:v>
                </c:pt>
                <c:pt idx="3">
                  <c:v>0.04</c:v>
                </c:pt>
                <c:pt idx="4">
                  <c:v>0.04</c:v>
                </c:pt>
                <c:pt idx="5">
                  <c:v>3.2000000000000001E-2</c:v>
                </c:pt>
                <c:pt idx="6">
                  <c:v>3.5000000000000003E-2</c:v>
                </c:pt>
                <c:pt idx="7">
                  <c:v>2.4E-2</c:v>
                </c:pt>
              </c:numCache>
            </c:numRef>
          </c:val>
        </c:ser>
        <c:ser>
          <c:idx val="3"/>
          <c:order val="3"/>
          <c:tx>
            <c:strRef>
              <c:f>'9.4'!$D$22</c:f>
              <c:strCache>
                <c:ptCount val="1"/>
                <c:pt idx="0">
                  <c:v>7-9 poäng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cat>
            <c:strRef>
              <c:f>'9.4'!$E$18:$L$18</c:f>
              <c:strCache>
                <c:ptCount val="8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år</c:v>
                </c:pt>
              </c:strCache>
            </c:strRef>
          </c:cat>
          <c:val>
            <c:numRef>
              <c:f>'9.4'!$E$22:$L$22</c:f>
              <c:numCache>
                <c:formatCode>0.00%</c:formatCode>
                <c:ptCount val="8"/>
                <c:pt idx="0">
                  <c:v>0.02</c:v>
                </c:pt>
                <c:pt idx="1">
                  <c:v>6.0000000000000001E-3</c:v>
                </c:pt>
                <c:pt idx="2">
                  <c:v>6.0000000000000001E-3</c:v>
                </c:pt>
                <c:pt idx="3">
                  <c:v>2E-3</c:v>
                </c:pt>
                <c:pt idx="4">
                  <c:v>0</c:v>
                </c:pt>
                <c:pt idx="5">
                  <c:v>0</c:v>
                </c:pt>
                <c:pt idx="6">
                  <c:v>4.0000000000000001E-3</c:v>
                </c:pt>
                <c:pt idx="7">
                  <c:v>0</c:v>
                </c:pt>
              </c:numCache>
            </c:numRef>
          </c:val>
        </c:ser>
        <c:axId val="128306560"/>
        <c:axId val="128312448"/>
      </c:areaChart>
      <c:catAx>
        <c:axId val="128306560"/>
        <c:scaling>
          <c:orientation val="minMax"/>
        </c:scaling>
        <c:axPos val="b"/>
        <c:numFmt formatCode="General" sourceLinked="1"/>
        <c:tickLblPos val="nextTo"/>
        <c:crossAx val="128312448"/>
        <c:crosses val="autoZero"/>
        <c:auto val="1"/>
        <c:lblAlgn val="ctr"/>
        <c:lblOffset val="100"/>
      </c:catAx>
      <c:valAx>
        <c:axId val="128312448"/>
        <c:scaling>
          <c:orientation val="minMax"/>
        </c:scaling>
        <c:axPos val="l"/>
        <c:majorGridlines/>
        <c:numFmt formatCode="0%" sourceLinked="1"/>
        <c:tickLblPos val="nextTo"/>
        <c:crossAx val="1283065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9516759708441951"/>
          <c:y val="8.2631473882666256E-2"/>
          <c:w val="9.2448501986787182E-2"/>
          <c:h val="0.79248353110790593"/>
        </c:manualLayout>
      </c:layout>
    </c:legend>
    <c:plotVisOnly val="1"/>
    <c:dispBlanksAs val="zero"/>
  </c:chart>
  <c:printSettings>
    <c:headerFooter/>
    <c:pageMargins b="1" l="0.75000000000000089" r="0.75000000000000089" t="1" header="0.5" footer="0.5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lineChart>
        <c:grouping val="standard"/>
        <c:ser>
          <c:idx val="0"/>
          <c:order val="0"/>
          <c:tx>
            <c:strRef>
              <c:f>'9.5 9.6'!$B$38</c:f>
              <c:strCache>
                <c:ptCount val="1"/>
                <c:pt idx="0">
                  <c:v>Internetid hemma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'9.5 9.6'!$C$37:$F$37</c:f>
              <c:strCache>
                <c:ptCount val="4"/>
                <c:pt idx="0">
                  <c:v>aldrig</c:v>
                </c:pt>
                <c:pt idx="1">
                  <c:v>någon gång</c:v>
                </c:pt>
                <c:pt idx="2">
                  <c:v>ofta</c:v>
                </c:pt>
                <c:pt idx="3">
                  <c:v>mycket ofta</c:v>
                </c:pt>
              </c:strCache>
            </c:strRef>
          </c:cat>
          <c:val>
            <c:numRef>
              <c:f>'9.5 9.6'!$C$38:$F$38</c:f>
              <c:numCache>
                <c:formatCode>0.0</c:formatCode>
                <c:ptCount val="4"/>
                <c:pt idx="0">
                  <c:v>9.9499999999999993</c:v>
                </c:pt>
                <c:pt idx="1">
                  <c:v>16.566666666666666</c:v>
                </c:pt>
                <c:pt idx="2">
                  <c:v>20.5</c:v>
                </c:pt>
                <c:pt idx="3">
                  <c:v>23.55</c:v>
                </c:pt>
              </c:numCache>
            </c:numRef>
          </c:val>
        </c:ser>
        <c:ser>
          <c:idx val="1"/>
          <c:order val="1"/>
          <c:tx>
            <c:strRef>
              <c:f>'9.5 9.6'!$B$39</c:f>
              <c:strCache>
                <c:ptCount val="1"/>
                <c:pt idx="0">
                  <c:v>Tid på sociala nätverk</c:v>
                </c:pt>
              </c:strCache>
            </c:strRef>
          </c:tx>
          <c:marker>
            <c:symbol val="none"/>
          </c:marker>
          <c:cat>
            <c:strRef>
              <c:f>'9.5 9.6'!$C$37:$F$37</c:f>
              <c:strCache>
                <c:ptCount val="4"/>
                <c:pt idx="0">
                  <c:v>aldrig</c:v>
                </c:pt>
                <c:pt idx="1">
                  <c:v>någon gång</c:v>
                </c:pt>
                <c:pt idx="2">
                  <c:v>ofta</c:v>
                </c:pt>
                <c:pt idx="3">
                  <c:v>mycket ofta</c:v>
                </c:pt>
              </c:strCache>
            </c:strRef>
          </c:cat>
          <c:val>
            <c:numRef>
              <c:f>'9.5 9.6'!$C$39:$F$39</c:f>
              <c:numCache>
                <c:formatCode>0.0</c:formatCode>
                <c:ptCount val="4"/>
                <c:pt idx="0">
                  <c:v>2.7333333333333334</c:v>
                </c:pt>
                <c:pt idx="1">
                  <c:v>5.9333333333333336</c:v>
                </c:pt>
                <c:pt idx="2">
                  <c:v>6.65</c:v>
                </c:pt>
                <c:pt idx="3">
                  <c:v>9.4499999999999993</c:v>
                </c:pt>
              </c:numCache>
            </c:numRef>
          </c:val>
        </c:ser>
        <c:ser>
          <c:idx val="2"/>
          <c:order val="2"/>
          <c:tx>
            <c:strRef>
              <c:f>'9.5 9.6'!$B$40</c:f>
              <c:strCache>
                <c:ptCount val="1"/>
                <c:pt idx="0">
                  <c:v>Speltid</c:v>
                </c:pt>
              </c:strCache>
            </c:strRef>
          </c:tx>
          <c:marker>
            <c:symbol val="none"/>
          </c:marker>
          <c:cat>
            <c:strRef>
              <c:f>'9.5 9.6'!$C$37:$F$37</c:f>
              <c:strCache>
                <c:ptCount val="4"/>
                <c:pt idx="0">
                  <c:v>aldrig</c:v>
                </c:pt>
                <c:pt idx="1">
                  <c:v>någon gång</c:v>
                </c:pt>
                <c:pt idx="2">
                  <c:v>ofta</c:v>
                </c:pt>
                <c:pt idx="3">
                  <c:v>mycket ofta</c:v>
                </c:pt>
              </c:strCache>
            </c:strRef>
          </c:cat>
          <c:val>
            <c:numRef>
              <c:f>'9.5 9.6'!$C$40:$F$40</c:f>
              <c:numCache>
                <c:formatCode>0.0</c:formatCode>
                <c:ptCount val="4"/>
                <c:pt idx="0">
                  <c:v>2.2000000000000002</c:v>
                </c:pt>
                <c:pt idx="1">
                  <c:v>3.4833333333333334</c:v>
                </c:pt>
                <c:pt idx="2">
                  <c:v>5.3666666666666663</c:v>
                </c:pt>
                <c:pt idx="3">
                  <c:v>3.5833333333333335</c:v>
                </c:pt>
              </c:numCache>
            </c:numRef>
          </c:val>
        </c:ser>
        <c:marker val="1"/>
        <c:axId val="128363136"/>
        <c:axId val="128369408"/>
      </c:lineChart>
      <c:catAx>
        <c:axId val="1283631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SE"/>
                  <a:t>Känsla av oro och deppighet utan internet</a:t>
                </a:r>
              </a:p>
            </c:rich>
          </c:tx>
          <c:layout/>
        </c:title>
        <c:numFmt formatCode="General" sourceLinked="1"/>
        <c:tickLblPos val="nextTo"/>
        <c:crossAx val="128369408"/>
        <c:crosses val="autoZero"/>
        <c:auto val="1"/>
        <c:lblAlgn val="ctr"/>
        <c:lblOffset val="100"/>
      </c:catAx>
      <c:valAx>
        <c:axId val="128369408"/>
        <c:scaling>
          <c:orientation val="minMax"/>
        </c:scaling>
        <c:axPos val="l"/>
        <c:min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SE"/>
                  <a:t>timme/vecka</a:t>
                </a:r>
              </a:p>
            </c:rich>
          </c:tx>
          <c:layout>
            <c:manualLayout>
              <c:xMode val="edge"/>
              <c:yMode val="edge"/>
              <c:x val="0.24000000000000019"/>
              <c:y val="4.1476459184005006E-2"/>
            </c:manualLayout>
          </c:layout>
        </c:title>
        <c:numFmt formatCode="0.0" sourceLinked="1"/>
        <c:tickLblPos val="nextTo"/>
        <c:crossAx val="12836313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1" l="0.75000000000000089" r="0.75000000000000089" t="1" header="0.5" footer="0.5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lineChart>
        <c:grouping val="standard"/>
        <c:ser>
          <c:idx val="0"/>
          <c:order val="0"/>
          <c:tx>
            <c:strRef>
              <c:f>'9.5 9.6'!$B$10</c:f>
              <c:strCache>
                <c:ptCount val="1"/>
                <c:pt idx="0">
                  <c:v>Internetid hemma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'9.5 9.6'!$C$9:$F$9</c:f>
              <c:strCache>
                <c:ptCount val="4"/>
                <c:pt idx="0">
                  <c:v>aldrig</c:v>
                </c:pt>
                <c:pt idx="1">
                  <c:v>någon gång</c:v>
                </c:pt>
                <c:pt idx="2">
                  <c:v>ofta</c:v>
                </c:pt>
                <c:pt idx="3">
                  <c:v>mycket ofta</c:v>
                </c:pt>
              </c:strCache>
            </c:strRef>
          </c:cat>
          <c:val>
            <c:numRef>
              <c:f>'9.5 9.6'!$C$10:$F$10</c:f>
              <c:numCache>
                <c:formatCode>0.0</c:formatCode>
                <c:ptCount val="4"/>
                <c:pt idx="0">
                  <c:v>7.8</c:v>
                </c:pt>
                <c:pt idx="1">
                  <c:v>11.5</c:v>
                </c:pt>
                <c:pt idx="2">
                  <c:v>15.833333333333334</c:v>
                </c:pt>
                <c:pt idx="3">
                  <c:v>21.35</c:v>
                </c:pt>
              </c:numCache>
            </c:numRef>
          </c:val>
        </c:ser>
        <c:ser>
          <c:idx val="1"/>
          <c:order val="1"/>
          <c:tx>
            <c:strRef>
              <c:f>'9.5 9.6'!$B$11</c:f>
              <c:strCache>
                <c:ptCount val="1"/>
                <c:pt idx="0">
                  <c:v>Tid på sociala nätverk</c:v>
                </c:pt>
              </c:strCache>
            </c:strRef>
          </c:tx>
          <c:marker>
            <c:symbol val="none"/>
          </c:marker>
          <c:cat>
            <c:strRef>
              <c:f>'9.5 9.6'!$C$9:$F$9</c:f>
              <c:strCache>
                <c:ptCount val="4"/>
                <c:pt idx="0">
                  <c:v>aldrig</c:v>
                </c:pt>
                <c:pt idx="1">
                  <c:v>någon gång</c:v>
                </c:pt>
                <c:pt idx="2">
                  <c:v>ofta</c:v>
                </c:pt>
                <c:pt idx="3">
                  <c:v>mycket ofta</c:v>
                </c:pt>
              </c:strCache>
            </c:strRef>
          </c:cat>
          <c:val>
            <c:numRef>
              <c:f>'9.5 9.6'!$C$11:$F$11</c:f>
              <c:numCache>
                <c:formatCode>0.0</c:formatCode>
                <c:ptCount val="4"/>
                <c:pt idx="0">
                  <c:v>1.7</c:v>
                </c:pt>
                <c:pt idx="1">
                  <c:v>3.55</c:v>
                </c:pt>
                <c:pt idx="2">
                  <c:v>5.5333333333333332</c:v>
                </c:pt>
                <c:pt idx="3">
                  <c:v>7.6166666666666663</c:v>
                </c:pt>
              </c:numCache>
            </c:numRef>
          </c:val>
        </c:ser>
        <c:ser>
          <c:idx val="2"/>
          <c:order val="2"/>
          <c:tx>
            <c:strRef>
              <c:f>'9.5 9.6'!$B$12</c:f>
              <c:strCache>
                <c:ptCount val="1"/>
                <c:pt idx="0">
                  <c:v>Speltid</c:v>
                </c:pt>
              </c:strCache>
            </c:strRef>
          </c:tx>
          <c:marker>
            <c:symbol val="none"/>
          </c:marker>
          <c:cat>
            <c:strRef>
              <c:f>'9.5 9.6'!$C$9:$F$9</c:f>
              <c:strCache>
                <c:ptCount val="4"/>
                <c:pt idx="0">
                  <c:v>aldrig</c:v>
                </c:pt>
                <c:pt idx="1">
                  <c:v>någon gång</c:v>
                </c:pt>
                <c:pt idx="2">
                  <c:v>ofta</c:v>
                </c:pt>
                <c:pt idx="3">
                  <c:v>mycket ofta</c:v>
                </c:pt>
              </c:strCache>
            </c:strRef>
          </c:cat>
          <c:val>
            <c:numRef>
              <c:f>'9.5 9.6'!$C$12:$F$12</c:f>
              <c:numCache>
                <c:formatCode>0.0</c:formatCode>
                <c:ptCount val="4"/>
                <c:pt idx="0">
                  <c:v>1.5833333333333333</c:v>
                </c:pt>
                <c:pt idx="1">
                  <c:v>2.3666666666666667</c:v>
                </c:pt>
                <c:pt idx="2">
                  <c:v>4.3166666666666664</c:v>
                </c:pt>
                <c:pt idx="3">
                  <c:v>4.916666666666667</c:v>
                </c:pt>
              </c:numCache>
            </c:numRef>
          </c:val>
        </c:ser>
        <c:marker val="1"/>
        <c:axId val="128395520"/>
        <c:axId val="128422272"/>
      </c:lineChart>
      <c:catAx>
        <c:axId val="1283955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SE"/>
                  <a:t>Tänker</a:t>
                </a:r>
                <a:r>
                  <a:rPr lang="sv-SE" baseline="0"/>
                  <a:t> att jag tillbringar för mycket tid på internet</a:t>
                </a:r>
                <a:endParaRPr lang="sv-SE"/>
              </a:p>
            </c:rich>
          </c:tx>
          <c:layout>
            <c:manualLayout>
              <c:xMode val="edge"/>
              <c:yMode val="edge"/>
              <c:x val="0.27462646848288352"/>
              <c:y val="0.91952309985096781"/>
            </c:manualLayout>
          </c:layout>
        </c:title>
        <c:numFmt formatCode="General" sourceLinked="1"/>
        <c:tickLblPos val="nextTo"/>
        <c:crossAx val="128422272"/>
        <c:crosses val="autoZero"/>
        <c:auto val="1"/>
        <c:lblAlgn val="ctr"/>
        <c:lblOffset val="100"/>
      </c:catAx>
      <c:valAx>
        <c:axId val="128422272"/>
        <c:scaling>
          <c:orientation val="minMax"/>
        </c:scaling>
        <c:axPos val="l"/>
        <c:min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SE"/>
                  <a:t>timme/vecka</a:t>
                </a:r>
              </a:p>
            </c:rich>
          </c:tx>
          <c:layout>
            <c:manualLayout>
              <c:xMode val="edge"/>
              <c:yMode val="edge"/>
              <c:x val="0.21390374331550804"/>
              <c:y val="5.8350798549585123E-2"/>
            </c:manualLayout>
          </c:layout>
        </c:title>
        <c:numFmt formatCode="0.0" sourceLinked="1"/>
        <c:tickLblPos val="nextTo"/>
        <c:crossAx val="12839552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1" l="0.75000000000000089" r="0.75000000000000089" t="1" header="0.5" footer="0.5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barChart>
        <c:barDir val="bar"/>
        <c:grouping val="clustered"/>
        <c:ser>
          <c:idx val="0"/>
          <c:order val="0"/>
          <c:dPt>
            <c:idx val="2"/>
            <c:spPr>
              <a:solidFill>
                <a:schemeClr val="tx2">
                  <a:lumMod val="75000"/>
                </a:schemeClr>
              </a:solidFill>
            </c:spPr>
          </c:dPt>
          <c:dPt>
            <c:idx val="6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7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3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6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8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howVal val="1"/>
          </c:dLbls>
          <c:cat>
            <c:strRef>
              <c:f>'10.1'!$B$4:$B$25</c:f>
              <c:strCache>
                <c:ptCount val="22"/>
                <c:pt idx="0">
                  <c:v>Island</c:v>
                </c:pt>
                <c:pt idx="1">
                  <c:v>Norge</c:v>
                </c:pt>
                <c:pt idx="2">
                  <c:v>Sverige</c:v>
                </c:pt>
                <c:pt idx="3">
                  <c:v>Danmark</c:v>
                </c:pt>
                <c:pt idx="4">
                  <c:v>Nederländerna</c:v>
                </c:pt>
                <c:pt idx="5">
                  <c:v>Finland</c:v>
                </c:pt>
                <c:pt idx="6">
                  <c:v>Nya Zealand</c:v>
                </c:pt>
                <c:pt idx="7">
                  <c:v>Kanada</c:v>
                </c:pt>
                <c:pt idx="8">
                  <c:v>UK</c:v>
                </c:pt>
                <c:pt idx="9">
                  <c:v>Schweiz</c:v>
                </c:pt>
                <c:pt idx="10">
                  <c:v>Sydkorea</c:v>
                </c:pt>
                <c:pt idx="11">
                  <c:v>Tyskland</c:v>
                </c:pt>
                <c:pt idx="12">
                  <c:v>Frankrike</c:v>
                </c:pt>
                <c:pt idx="13">
                  <c:v>Australien</c:v>
                </c:pt>
                <c:pt idx="14">
                  <c:v>Belgien</c:v>
                </c:pt>
                <c:pt idx="15">
                  <c:v>Österrike</c:v>
                </c:pt>
                <c:pt idx="16">
                  <c:v>USA</c:v>
                </c:pt>
                <c:pt idx="17">
                  <c:v>Slovakien</c:v>
                </c:pt>
                <c:pt idx="18">
                  <c:v>Japan</c:v>
                </c:pt>
                <c:pt idx="19">
                  <c:v>Irland</c:v>
                </c:pt>
                <c:pt idx="20">
                  <c:v>Singapore</c:v>
                </c:pt>
                <c:pt idx="21">
                  <c:v>Ungern</c:v>
                </c:pt>
              </c:strCache>
            </c:strRef>
          </c:cat>
          <c:val>
            <c:numRef>
              <c:f>'10.1'!$C$4:$C$25</c:f>
              <c:numCache>
                <c:formatCode>0%</c:formatCode>
                <c:ptCount val="22"/>
                <c:pt idx="0">
                  <c:v>0.96</c:v>
                </c:pt>
                <c:pt idx="1">
                  <c:v>0.95</c:v>
                </c:pt>
                <c:pt idx="2">
                  <c:v>0.94</c:v>
                </c:pt>
                <c:pt idx="3">
                  <c:v>0.93</c:v>
                </c:pt>
                <c:pt idx="4">
                  <c:v>0.93</c:v>
                </c:pt>
                <c:pt idx="5">
                  <c:v>0.91</c:v>
                </c:pt>
                <c:pt idx="6">
                  <c:v>0.9</c:v>
                </c:pt>
                <c:pt idx="7">
                  <c:v>0.9</c:v>
                </c:pt>
                <c:pt idx="8">
                  <c:v>0.87</c:v>
                </c:pt>
                <c:pt idx="9">
                  <c:v>0.85</c:v>
                </c:pt>
                <c:pt idx="10">
                  <c:v>0.84</c:v>
                </c:pt>
                <c:pt idx="11">
                  <c:v>0.84</c:v>
                </c:pt>
                <c:pt idx="12">
                  <c:v>0.83</c:v>
                </c:pt>
                <c:pt idx="13">
                  <c:v>0.83</c:v>
                </c:pt>
                <c:pt idx="14">
                  <c:v>0.82</c:v>
                </c:pt>
                <c:pt idx="15">
                  <c:v>0.81</c:v>
                </c:pt>
                <c:pt idx="16">
                  <c:v>0.81</c:v>
                </c:pt>
                <c:pt idx="17">
                  <c:v>0.8</c:v>
                </c:pt>
                <c:pt idx="18">
                  <c:v>0.79</c:v>
                </c:pt>
                <c:pt idx="19">
                  <c:v>0.79</c:v>
                </c:pt>
                <c:pt idx="20">
                  <c:v>0.74</c:v>
                </c:pt>
                <c:pt idx="21">
                  <c:v>0.72</c:v>
                </c:pt>
              </c:numCache>
            </c:numRef>
          </c:val>
        </c:ser>
        <c:gapWidth val="70"/>
        <c:axId val="128557440"/>
        <c:axId val="128558976"/>
      </c:barChart>
      <c:catAx>
        <c:axId val="128557440"/>
        <c:scaling>
          <c:orientation val="minMax"/>
        </c:scaling>
        <c:axPos val="l"/>
        <c:numFmt formatCode="General" sourceLinked="1"/>
        <c:tickLblPos val="nextTo"/>
        <c:crossAx val="128558976"/>
        <c:crosses val="autoZero"/>
        <c:auto val="1"/>
        <c:lblAlgn val="ctr"/>
        <c:lblOffset val="100"/>
      </c:catAx>
      <c:valAx>
        <c:axId val="128558976"/>
        <c:scaling>
          <c:orientation val="minMax"/>
          <c:max val="1"/>
        </c:scaling>
        <c:axPos val="b"/>
        <c:majorGridlines/>
        <c:numFmt formatCode="0%" sourceLinked="1"/>
        <c:tickLblPos val="nextTo"/>
        <c:crossAx val="128557440"/>
        <c:crosses val="autoZero"/>
        <c:crossBetween val="between"/>
      </c:valAx>
    </c:plotArea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barChart>
        <c:barDir val="col"/>
        <c:grouping val="clustered"/>
        <c:ser>
          <c:idx val="0"/>
          <c:order val="0"/>
          <c:dPt>
            <c:idx val="2"/>
            <c:spPr>
              <a:solidFill>
                <a:schemeClr val="tx1"/>
              </a:solidFill>
            </c:spPr>
          </c:dPt>
          <c:dLbls>
            <c:showVal val="1"/>
          </c:dLbls>
          <c:cat>
            <c:strRef>
              <c:f>'10.2'!$B$3:$B$16</c:f>
              <c:strCache>
                <c:ptCount val="14"/>
                <c:pt idx="0">
                  <c:v>Finland</c:v>
                </c:pt>
                <c:pt idx="1">
                  <c:v>Singapore</c:v>
                </c:pt>
                <c:pt idx="2">
                  <c:v>Sverige</c:v>
                </c:pt>
                <c:pt idx="3">
                  <c:v>Nederländerna</c:v>
                </c:pt>
                <c:pt idx="4">
                  <c:v>Norge</c:v>
                </c:pt>
                <c:pt idx="5">
                  <c:v>Schweiz</c:v>
                </c:pt>
                <c:pt idx="6">
                  <c:v>UK</c:v>
                </c:pt>
                <c:pt idx="7">
                  <c:v>Danmark</c:v>
                </c:pt>
                <c:pt idx="8">
                  <c:v>USA</c:v>
                </c:pt>
                <c:pt idx="9">
                  <c:v>Taiwan</c:v>
                </c:pt>
                <c:pt idx="10">
                  <c:v>Sydkorea</c:v>
                </c:pt>
                <c:pt idx="11">
                  <c:v>Kanada</c:v>
                </c:pt>
                <c:pt idx="12">
                  <c:v>Tyskland</c:v>
                </c:pt>
                <c:pt idx="13">
                  <c:v>Hongkong</c:v>
                </c:pt>
              </c:strCache>
            </c:strRef>
          </c:cat>
          <c:val>
            <c:numRef>
              <c:f>'10.2'!$C$3:$C$16</c:f>
              <c:numCache>
                <c:formatCode>General</c:formatCode>
                <c:ptCount val="14"/>
                <c:pt idx="0">
                  <c:v>5.98</c:v>
                </c:pt>
                <c:pt idx="1">
                  <c:v>5.96</c:v>
                </c:pt>
                <c:pt idx="2">
                  <c:v>5.81</c:v>
                </c:pt>
                <c:pt idx="3">
                  <c:v>5.66</c:v>
                </c:pt>
                <c:pt idx="4">
                  <c:v>5.66</c:v>
                </c:pt>
                <c:pt idx="5">
                  <c:v>5.64</c:v>
                </c:pt>
                <c:pt idx="6">
                  <c:v>5.58</c:v>
                </c:pt>
                <c:pt idx="7">
                  <c:v>5.57</c:v>
                </c:pt>
                <c:pt idx="8">
                  <c:v>5.47</c:v>
                </c:pt>
                <c:pt idx="9">
                  <c:v>5.46</c:v>
                </c:pt>
                <c:pt idx="10">
                  <c:v>5.44</c:v>
                </c:pt>
                <c:pt idx="11">
                  <c:v>5.43</c:v>
                </c:pt>
                <c:pt idx="12">
                  <c:v>5.4</c:v>
                </c:pt>
                <c:pt idx="13">
                  <c:v>5.39</c:v>
                </c:pt>
              </c:numCache>
            </c:numRef>
          </c:val>
        </c:ser>
        <c:gapWidth val="70"/>
        <c:axId val="126883328"/>
        <c:axId val="126884864"/>
      </c:barChart>
      <c:catAx>
        <c:axId val="126883328"/>
        <c:scaling>
          <c:orientation val="minMax"/>
        </c:scaling>
        <c:axPos val="b"/>
        <c:numFmt formatCode="General" sourceLinked="1"/>
        <c:tickLblPos val="nextTo"/>
        <c:crossAx val="126884864"/>
        <c:crosses val="autoZero"/>
        <c:auto val="1"/>
        <c:lblAlgn val="ctr"/>
        <c:lblOffset val="100"/>
      </c:catAx>
      <c:valAx>
        <c:axId val="126884864"/>
        <c:scaling>
          <c:orientation val="minMax"/>
          <c:max val="6"/>
          <c:min val="5"/>
        </c:scaling>
        <c:axPos val="l"/>
        <c:majorGridlines/>
        <c:numFmt formatCode="General" sourceLinked="1"/>
        <c:tickLblPos val="nextTo"/>
        <c:crossAx val="126883328"/>
        <c:crosses val="autoZero"/>
        <c:crossBetween val="between"/>
      </c:valAx>
    </c:plotArea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pie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'1.13'!$A$6:$A$12</c:f>
              <c:strCache>
                <c:ptCount val="7"/>
                <c:pt idx="0">
                  <c:v>16-25 år</c:v>
                </c:pt>
                <c:pt idx="1">
                  <c:v>26-35 år</c:v>
                </c:pt>
                <c:pt idx="2">
                  <c:v>36-45 år</c:v>
                </c:pt>
                <c:pt idx="3">
                  <c:v>46-55 år</c:v>
                </c:pt>
                <c:pt idx="4">
                  <c:v>56-65 år</c:v>
                </c:pt>
                <c:pt idx="5">
                  <c:v>66-75 år</c:v>
                </c:pt>
                <c:pt idx="6">
                  <c:v>76+ år</c:v>
                </c:pt>
              </c:strCache>
            </c:strRef>
          </c:cat>
          <c:val>
            <c:numRef>
              <c:f>'1.13'!$B$6:$B$12</c:f>
              <c:numCache>
                <c:formatCode>0%</c:formatCode>
                <c:ptCount val="7"/>
                <c:pt idx="0">
                  <c:v>0.02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0.08</c:v>
                </c:pt>
                <c:pt idx="5">
                  <c:v>0.2</c:v>
                </c:pt>
                <c:pt idx="6">
                  <c:v>0.61</c:v>
                </c:pt>
              </c:numCache>
            </c:numRef>
          </c:val>
        </c:ser>
        <c:firstSliceAng val="0"/>
      </c:pieChart>
    </c:plotArea>
    <c:plotVisOnly val="1"/>
    <c:dispBlanksAs val="zero"/>
  </c:chart>
  <c:printSettings>
    <c:headerFooter/>
    <c:pageMargins b="1" l="0.75000000000000078" r="0.75000000000000078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pieChart>
        <c:varyColors val="1"/>
        <c:ser>
          <c:idx val="0"/>
          <c:order val="0"/>
          <c:dPt>
            <c:idx val="4"/>
            <c:spPr>
              <a:ln>
                <a:solidFill>
                  <a:schemeClr val="tx2">
                    <a:lumMod val="75000"/>
                  </a:schemeClr>
                </a:solidFill>
              </a:ln>
            </c:spPr>
          </c:dPt>
          <c:dLbls>
            <c:txPr>
              <a:bodyPr/>
              <a:lstStyle/>
              <a:p>
                <a:pPr>
                  <a:defRPr sz="1100" b="1"/>
                </a:pPr>
                <a:endParaRPr lang="sv-SE"/>
              </a:p>
            </c:txPr>
            <c:showCatName val="1"/>
            <c:showPercent val="1"/>
            <c:showLeaderLines val="1"/>
          </c:dLbls>
          <c:cat>
            <c:strRef>
              <c:f>'1.14'!$A$5:$A$9</c:f>
              <c:strCache>
                <c:ptCount val="5"/>
                <c:pt idx="0">
                  <c:v>ej intresserad</c:v>
                </c:pt>
                <c:pt idx="1">
                  <c:v>krånglig teknik</c:v>
                </c:pt>
                <c:pt idx="2">
                  <c:v>för dyrt</c:v>
                </c:pt>
                <c:pt idx="3">
                  <c:v>synproblem</c:v>
                </c:pt>
                <c:pt idx="4">
                  <c:v>annat</c:v>
                </c:pt>
              </c:strCache>
            </c:strRef>
          </c:cat>
          <c:val>
            <c:numRef>
              <c:f>'1.14'!$B$5:$B$9</c:f>
              <c:numCache>
                <c:formatCode>0%</c:formatCode>
                <c:ptCount val="5"/>
                <c:pt idx="0">
                  <c:v>0.78</c:v>
                </c:pt>
                <c:pt idx="1">
                  <c:v>0.18</c:v>
                </c:pt>
                <c:pt idx="2">
                  <c:v>0.01</c:v>
                </c:pt>
                <c:pt idx="3">
                  <c:v>0.02</c:v>
                </c:pt>
                <c:pt idx="4">
                  <c:v>0.02</c:v>
                </c:pt>
              </c:numCache>
            </c:numRef>
          </c:val>
        </c:ser>
        <c:firstSliceAng val="0"/>
      </c:pieChart>
    </c:plotArea>
    <c:plotVisOnly val="1"/>
    <c:dispBlanksAs val="zero"/>
  </c:chart>
  <c:printSettings>
    <c:headerFooter/>
    <c:pageMargins b="1" l="0.75000000000000044" r="0.75000000000000044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title>
      <c:tx>
        <c:rich>
          <a:bodyPr/>
          <a:lstStyle/>
          <a:p>
            <a:pPr>
              <a:defRPr/>
            </a:pPr>
            <a:r>
              <a:rPr lang="sv-SE"/>
              <a:t>Smarta mobiler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'2.1'!$B$10</c:f>
              <c:strCache>
                <c:ptCount val="1"/>
                <c:pt idx="0">
                  <c:v>Smartphones</c:v>
                </c:pt>
              </c:strCache>
            </c:strRef>
          </c:tx>
          <c:marker>
            <c:symbol val="circle"/>
            <c:size val="5"/>
          </c:marker>
          <c:dLbls>
            <c:txPr>
              <a:bodyPr/>
              <a:lstStyle/>
              <a:p>
                <a:pPr>
                  <a:defRPr sz="1100" b="1"/>
                </a:pPr>
                <a:endParaRPr lang="sv-SE"/>
              </a:p>
            </c:txPr>
            <c:dLblPos val="t"/>
            <c:showVal val="1"/>
          </c:dLbls>
          <c:cat>
            <c:numRef>
              <c:f>'2.1'!$A$12:$A$22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'2.1'!$B$12:$B$22</c:f>
              <c:numCache>
                <c:formatCode>0%</c:formatCode>
                <c:ptCount val="11"/>
                <c:pt idx="0">
                  <c:v>7.0000000000000007E-2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0.12</c:v>
                </c:pt>
                <c:pt idx="4">
                  <c:v>0.16</c:v>
                </c:pt>
                <c:pt idx="5">
                  <c:v>0.18</c:v>
                </c:pt>
                <c:pt idx="6">
                  <c:v>0.19</c:v>
                </c:pt>
                <c:pt idx="7">
                  <c:v>0.22</c:v>
                </c:pt>
                <c:pt idx="8">
                  <c:v>0.36</c:v>
                </c:pt>
                <c:pt idx="9">
                  <c:v>0.54</c:v>
                </c:pt>
                <c:pt idx="10">
                  <c:v>0.65</c:v>
                </c:pt>
              </c:numCache>
            </c:numRef>
          </c:val>
        </c:ser>
        <c:marker val="1"/>
        <c:axId val="103591936"/>
        <c:axId val="103593472"/>
      </c:lineChart>
      <c:catAx>
        <c:axId val="10359193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 b="1" i="0"/>
            </a:pPr>
            <a:endParaRPr lang="sv-SE"/>
          </a:p>
        </c:txPr>
        <c:crossAx val="103593472"/>
        <c:crosses val="autoZero"/>
        <c:auto val="1"/>
        <c:lblAlgn val="ctr"/>
        <c:lblOffset val="100"/>
      </c:catAx>
      <c:valAx>
        <c:axId val="103593472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103591936"/>
        <c:crosses val="autoZero"/>
        <c:crossBetween val="between"/>
      </c:valAx>
    </c:plotArea>
    <c:plotVisOnly val="1"/>
    <c:dispBlanksAs val="gap"/>
  </c:chart>
  <c:printSettings>
    <c:headerFooter/>
    <c:pageMargins b="1" l="0.75000000000000111" r="0.75000000000000111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lineChart>
        <c:grouping val="standard"/>
        <c:ser>
          <c:idx val="2"/>
          <c:order val="0"/>
          <c:tx>
            <c:strRef>
              <c:f>'2.2'!$D$4</c:f>
              <c:strCache>
                <c:ptCount val="1"/>
                <c:pt idx="0">
                  <c:v>Dagligen 2011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Pos val="t"/>
            <c:showVal val="1"/>
          </c:dLbls>
          <c:cat>
            <c:strRef>
              <c:f>'2.2'!$A$5:$A$12</c:f>
              <c:strCache>
                <c:ptCount val="8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 år</c:v>
                </c:pt>
              </c:strCache>
            </c:strRef>
          </c:cat>
          <c:val>
            <c:numRef>
              <c:f>'2.2'!$D$5:$D$12</c:f>
              <c:numCache>
                <c:formatCode>0%</c:formatCode>
                <c:ptCount val="8"/>
                <c:pt idx="0">
                  <c:v>0.22</c:v>
                </c:pt>
                <c:pt idx="1">
                  <c:v>0.42</c:v>
                </c:pt>
                <c:pt idx="2">
                  <c:v>0.42</c:v>
                </c:pt>
                <c:pt idx="3">
                  <c:v>0.34</c:v>
                </c:pt>
                <c:pt idx="4">
                  <c:v>0.15</c:v>
                </c:pt>
                <c:pt idx="5">
                  <c:v>7.0000000000000007E-2</c:v>
                </c:pt>
                <c:pt idx="6">
                  <c:v>0.03</c:v>
                </c:pt>
                <c:pt idx="7">
                  <c:v>0</c:v>
                </c:pt>
              </c:numCache>
            </c:numRef>
          </c:val>
        </c:ser>
        <c:ser>
          <c:idx val="3"/>
          <c:order val="1"/>
          <c:tx>
            <c:strRef>
              <c:f>'2.2'!$E$4</c:f>
              <c:strCache>
                <c:ptCount val="1"/>
                <c:pt idx="0">
                  <c:v>Dagligen 2010</c:v>
                </c:pt>
              </c:strCache>
            </c:strRef>
          </c:tx>
          <c:spPr>
            <a:ln w="47625">
              <a:solidFill>
                <a:srgbClr val="FF0000"/>
              </a:solidFill>
              <a:prstDash val="sysDash"/>
            </a:ln>
          </c:spPr>
          <c:marker>
            <c:symbol val="none"/>
          </c:marker>
          <c:dLbls>
            <c:dLblPos val="ctr"/>
            <c:showVal val="1"/>
          </c:dLbls>
          <c:cat>
            <c:strRef>
              <c:f>'2.2'!$A$5:$A$12</c:f>
              <c:strCache>
                <c:ptCount val="8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 år</c:v>
                </c:pt>
              </c:strCache>
            </c:strRef>
          </c:cat>
          <c:val>
            <c:numRef>
              <c:f>'2.2'!$E$5:$E$12</c:f>
              <c:numCache>
                <c:formatCode>0%</c:formatCode>
                <c:ptCount val="8"/>
                <c:pt idx="0">
                  <c:v>0.03</c:v>
                </c:pt>
                <c:pt idx="1">
                  <c:v>7.0000000000000007E-2</c:v>
                </c:pt>
                <c:pt idx="2">
                  <c:v>0.03</c:v>
                </c:pt>
                <c:pt idx="3">
                  <c:v>0.08</c:v>
                </c:pt>
                <c:pt idx="4">
                  <c:v>0.05</c:v>
                </c:pt>
                <c:pt idx="5">
                  <c:v>0.01</c:v>
                </c:pt>
                <c:pt idx="6">
                  <c:v>0.01</c:v>
                </c:pt>
                <c:pt idx="7">
                  <c:v>0</c:v>
                </c:pt>
              </c:numCache>
            </c:numRef>
          </c:val>
        </c:ser>
        <c:ser>
          <c:idx val="0"/>
          <c:order val="2"/>
          <c:tx>
            <c:strRef>
              <c:f>'2.2'!$F$4</c:f>
              <c:strCache>
                <c:ptCount val="1"/>
                <c:pt idx="0">
                  <c:v>Dagligen 2012</c:v>
                </c:pt>
              </c:strCache>
            </c:strRef>
          </c:tx>
          <c:marker>
            <c:symbol val="none"/>
          </c:marker>
          <c:dLbls>
            <c:dLbl>
              <c:idx val="6"/>
              <c:layout>
                <c:manualLayout>
                  <c:x val="-4.4537881697714624E-2"/>
                  <c:y val="-0.112820512820513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5.0635442673324434E-2"/>
                  <c:y val="-0.128205128205128"/>
                </c:manualLayout>
              </c:layout>
              <c:dLblPos val="r"/>
              <c:showVal val="1"/>
            </c:dLbl>
            <c:dLblPos val="t"/>
            <c:showVal val="1"/>
          </c:dLbls>
          <c:cat>
            <c:strRef>
              <c:f>'2.2'!$A$5:$A$12</c:f>
              <c:strCache>
                <c:ptCount val="8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 år</c:v>
                </c:pt>
              </c:strCache>
            </c:strRef>
          </c:cat>
          <c:val>
            <c:numRef>
              <c:f>'2.2'!$F$5:$F$12</c:f>
              <c:numCache>
                <c:formatCode>0%</c:formatCode>
                <c:ptCount val="8"/>
                <c:pt idx="0">
                  <c:v>0.62</c:v>
                </c:pt>
                <c:pt idx="1">
                  <c:v>0.69</c:v>
                </c:pt>
                <c:pt idx="2">
                  <c:v>0.67</c:v>
                </c:pt>
                <c:pt idx="3">
                  <c:v>0.52</c:v>
                </c:pt>
                <c:pt idx="4">
                  <c:v>0.3</c:v>
                </c:pt>
                <c:pt idx="5">
                  <c:v>0.17</c:v>
                </c:pt>
                <c:pt idx="6">
                  <c:v>0.04</c:v>
                </c:pt>
                <c:pt idx="7">
                  <c:v>0.01</c:v>
                </c:pt>
              </c:numCache>
            </c:numRef>
          </c:val>
        </c:ser>
        <c:ser>
          <c:idx val="1"/>
          <c:order val="3"/>
          <c:tx>
            <c:strRef>
              <c:f>'2.2'!$G$4</c:f>
              <c:strCache>
                <c:ptCount val="1"/>
                <c:pt idx="0">
                  <c:v>Dagligen 2013</c:v>
                </c:pt>
              </c:strCache>
            </c:strRef>
          </c:tx>
          <c:marker>
            <c:symbol val="none"/>
          </c:marker>
          <c:dLbls>
            <c:dLbl>
              <c:idx val="2"/>
              <c:layout>
                <c:manualLayout>
                  <c:x val="-2.9170203047330506E-2"/>
                  <c:y val="-1.4880952380952404E-2"/>
                </c:manualLayout>
              </c:layout>
              <c:dLblPos val="r"/>
              <c:showVal val="1"/>
            </c:dLbl>
            <c:dLblPos val="t"/>
            <c:showVal val="1"/>
          </c:dLbls>
          <c:cat>
            <c:strRef>
              <c:f>'2.2'!$A$5:$A$12</c:f>
              <c:strCache>
                <c:ptCount val="8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 år</c:v>
                </c:pt>
              </c:strCache>
            </c:strRef>
          </c:cat>
          <c:val>
            <c:numRef>
              <c:f>'2.2'!$G$5:$G$12</c:f>
              <c:numCache>
                <c:formatCode>0%</c:formatCode>
                <c:ptCount val="8"/>
                <c:pt idx="0">
                  <c:v>0.78</c:v>
                </c:pt>
                <c:pt idx="1">
                  <c:v>0.8</c:v>
                </c:pt>
                <c:pt idx="2">
                  <c:v>0.85</c:v>
                </c:pt>
                <c:pt idx="3">
                  <c:v>0.73</c:v>
                </c:pt>
                <c:pt idx="4">
                  <c:v>0.49</c:v>
                </c:pt>
                <c:pt idx="5">
                  <c:v>0.21</c:v>
                </c:pt>
                <c:pt idx="6">
                  <c:v>0.08</c:v>
                </c:pt>
                <c:pt idx="7">
                  <c:v>0</c:v>
                </c:pt>
              </c:numCache>
            </c:numRef>
          </c:val>
        </c:ser>
        <c:marker val="1"/>
        <c:axId val="104235776"/>
        <c:axId val="104237312"/>
      </c:lineChart>
      <c:catAx>
        <c:axId val="104235776"/>
        <c:scaling>
          <c:orientation val="minMax"/>
        </c:scaling>
        <c:axPos val="b"/>
        <c:majorGridlines/>
        <c:numFmt formatCode="General" sourceLinked="1"/>
        <c:tickLblPos val="nextTo"/>
        <c:crossAx val="104237312"/>
        <c:crosses val="autoZero"/>
        <c:auto val="1"/>
        <c:lblAlgn val="ctr"/>
        <c:lblOffset val="100"/>
      </c:catAx>
      <c:valAx>
        <c:axId val="104237312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104235776"/>
        <c:crosses val="autoZero"/>
        <c:crossBetween val="between"/>
      </c:valAx>
    </c:plotArea>
    <c:plotVisOnly val="1"/>
    <c:dispBlanksAs val="gap"/>
  </c:chart>
  <c:printSettings>
    <c:headerFooter/>
    <c:pageMargins b="1" l="0.75000000000000089" r="0.75000000000000089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barChart>
        <c:barDir val="col"/>
        <c:grouping val="percentStacked"/>
        <c:ser>
          <c:idx val="0"/>
          <c:order val="0"/>
          <c:tx>
            <c:strRef>
              <c:f>'2.3'!$B$3</c:f>
              <c:strCache>
                <c:ptCount val="1"/>
                <c:pt idx="0">
                  <c:v>senaste året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sv-SE"/>
              </a:p>
            </c:txPr>
            <c:showVal val="1"/>
          </c:dLbls>
          <c:cat>
            <c:strRef>
              <c:f>'2.3'!$A$4:$A$13</c:f>
              <c:strCache>
                <c:ptCount val="10"/>
                <c:pt idx="0">
                  <c:v>12--15 år</c:v>
                </c:pt>
                <c:pt idx="1">
                  <c:v>16-19 år</c:v>
                </c:pt>
                <c:pt idx="2">
                  <c:v>20-25 år</c:v>
                </c:pt>
                <c:pt idx="3">
                  <c:v>26-35 år</c:v>
                </c:pt>
                <c:pt idx="4">
                  <c:v>36-45 år</c:v>
                </c:pt>
                <c:pt idx="5">
                  <c:v>46-55 år</c:v>
                </c:pt>
                <c:pt idx="6">
                  <c:v>56-65 år</c:v>
                </c:pt>
                <c:pt idx="7">
                  <c:v>66-75 år</c:v>
                </c:pt>
                <c:pt idx="8">
                  <c:v>76+ år</c:v>
                </c:pt>
                <c:pt idx="9">
                  <c:v>Totalt</c:v>
                </c:pt>
              </c:strCache>
            </c:strRef>
          </c:cat>
          <c:val>
            <c:numRef>
              <c:f>'2.3'!$B$4:$B$13</c:f>
              <c:numCache>
                <c:formatCode>0%</c:formatCode>
                <c:ptCount val="10"/>
                <c:pt idx="0">
                  <c:v>0.75</c:v>
                </c:pt>
                <c:pt idx="1">
                  <c:v>0.64</c:v>
                </c:pt>
                <c:pt idx="2">
                  <c:v>0.59</c:v>
                </c:pt>
                <c:pt idx="3">
                  <c:v>0.61</c:v>
                </c:pt>
                <c:pt idx="4">
                  <c:v>0.64</c:v>
                </c:pt>
                <c:pt idx="5">
                  <c:v>0.55000000000000004</c:v>
                </c:pt>
                <c:pt idx="6">
                  <c:v>0.47</c:v>
                </c:pt>
                <c:pt idx="7">
                  <c:v>0.28999999999999998</c:v>
                </c:pt>
                <c:pt idx="8">
                  <c:v>0.2</c:v>
                </c:pt>
                <c:pt idx="9">
                  <c:v>0.53</c:v>
                </c:pt>
              </c:numCache>
            </c:numRef>
          </c:val>
        </c:ser>
        <c:ser>
          <c:idx val="1"/>
          <c:order val="1"/>
          <c:tx>
            <c:strRef>
              <c:f>'2.3'!$C$3</c:f>
              <c:strCache>
                <c:ptCount val="1"/>
                <c:pt idx="0">
                  <c:v>2 år gammal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dLbls>
            <c:showVal val="1"/>
          </c:dLbls>
          <c:cat>
            <c:strRef>
              <c:f>'2.3'!$A$4:$A$13</c:f>
              <c:strCache>
                <c:ptCount val="10"/>
                <c:pt idx="0">
                  <c:v>12--15 år</c:v>
                </c:pt>
                <c:pt idx="1">
                  <c:v>16-19 år</c:v>
                </c:pt>
                <c:pt idx="2">
                  <c:v>20-25 år</c:v>
                </c:pt>
                <c:pt idx="3">
                  <c:v>26-35 år</c:v>
                </c:pt>
                <c:pt idx="4">
                  <c:v>36-45 år</c:v>
                </c:pt>
                <c:pt idx="5">
                  <c:v>46-55 år</c:v>
                </c:pt>
                <c:pt idx="6">
                  <c:v>56-65 år</c:v>
                </c:pt>
                <c:pt idx="7">
                  <c:v>66-75 år</c:v>
                </c:pt>
                <c:pt idx="8">
                  <c:v>76+ år</c:v>
                </c:pt>
                <c:pt idx="9">
                  <c:v>Totalt</c:v>
                </c:pt>
              </c:strCache>
            </c:strRef>
          </c:cat>
          <c:val>
            <c:numRef>
              <c:f>'2.3'!$C$4:$C$13</c:f>
              <c:numCache>
                <c:formatCode>0%</c:formatCode>
                <c:ptCount val="10"/>
                <c:pt idx="0">
                  <c:v>0.17</c:v>
                </c:pt>
                <c:pt idx="1">
                  <c:v>0.25</c:v>
                </c:pt>
                <c:pt idx="2">
                  <c:v>0.26</c:v>
                </c:pt>
                <c:pt idx="3">
                  <c:v>0.28999999999999998</c:v>
                </c:pt>
                <c:pt idx="4">
                  <c:v>0.23</c:v>
                </c:pt>
                <c:pt idx="5">
                  <c:v>0.22</c:v>
                </c:pt>
                <c:pt idx="6">
                  <c:v>0.17</c:v>
                </c:pt>
                <c:pt idx="7">
                  <c:v>0.17</c:v>
                </c:pt>
                <c:pt idx="8">
                  <c:v>0.17</c:v>
                </c:pt>
                <c:pt idx="9">
                  <c:v>0.22</c:v>
                </c:pt>
              </c:numCache>
            </c:numRef>
          </c:val>
        </c:ser>
        <c:ser>
          <c:idx val="2"/>
          <c:order val="2"/>
          <c:tx>
            <c:strRef>
              <c:f>'2.3'!$D$3</c:f>
              <c:strCache>
                <c:ptCount val="1"/>
                <c:pt idx="0">
                  <c:v>3-4 år gammal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dLbls>
            <c:showVal val="1"/>
          </c:dLbls>
          <c:cat>
            <c:strRef>
              <c:f>'2.3'!$A$4:$A$13</c:f>
              <c:strCache>
                <c:ptCount val="10"/>
                <c:pt idx="0">
                  <c:v>12--15 år</c:v>
                </c:pt>
                <c:pt idx="1">
                  <c:v>16-19 år</c:v>
                </c:pt>
                <c:pt idx="2">
                  <c:v>20-25 år</c:v>
                </c:pt>
                <c:pt idx="3">
                  <c:v>26-35 år</c:v>
                </c:pt>
                <c:pt idx="4">
                  <c:v>36-45 år</c:v>
                </c:pt>
                <c:pt idx="5">
                  <c:v>46-55 år</c:v>
                </c:pt>
                <c:pt idx="6">
                  <c:v>56-65 år</c:v>
                </c:pt>
                <c:pt idx="7">
                  <c:v>66-75 år</c:v>
                </c:pt>
                <c:pt idx="8">
                  <c:v>76+ år</c:v>
                </c:pt>
                <c:pt idx="9">
                  <c:v>Totalt</c:v>
                </c:pt>
              </c:strCache>
            </c:strRef>
          </c:cat>
          <c:val>
            <c:numRef>
              <c:f>'2.3'!$D$4:$D$13</c:f>
              <c:numCache>
                <c:formatCode>0%</c:formatCode>
                <c:ptCount val="10"/>
                <c:pt idx="0">
                  <c:v>7.0000000000000007E-2</c:v>
                </c:pt>
                <c:pt idx="1">
                  <c:v>0.1</c:v>
                </c:pt>
                <c:pt idx="2">
                  <c:v>0.14000000000000001</c:v>
                </c:pt>
                <c:pt idx="3">
                  <c:v>0.08</c:v>
                </c:pt>
                <c:pt idx="4">
                  <c:v>0.09</c:v>
                </c:pt>
                <c:pt idx="5">
                  <c:v>0.15</c:v>
                </c:pt>
                <c:pt idx="6">
                  <c:v>0.17</c:v>
                </c:pt>
                <c:pt idx="7">
                  <c:v>0.2</c:v>
                </c:pt>
                <c:pt idx="8">
                  <c:v>0.23</c:v>
                </c:pt>
                <c:pt idx="9">
                  <c:v>0.14000000000000001</c:v>
                </c:pt>
              </c:numCache>
            </c:numRef>
          </c:val>
        </c:ser>
        <c:ser>
          <c:idx val="3"/>
          <c:order val="3"/>
          <c:tx>
            <c:strRef>
              <c:f>'2.3'!$E$3</c:f>
              <c:strCache>
                <c:ptCount val="1"/>
                <c:pt idx="0">
                  <c:v>≥5 år gammal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dLbls>
            <c:showVal val="1"/>
          </c:dLbls>
          <c:cat>
            <c:strRef>
              <c:f>'2.3'!$A$4:$A$13</c:f>
              <c:strCache>
                <c:ptCount val="10"/>
                <c:pt idx="0">
                  <c:v>12--15 år</c:v>
                </c:pt>
                <c:pt idx="1">
                  <c:v>16-19 år</c:v>
                </c:pt>
                <c:pt idx="2">
                  <c:v>20-25 år</c:v>
                </c:pt>
                <c:pt idx="3">
                  <c:v>26-35 år</c:v>
                </c:pt>
                <c:pt idx="4">
                  <c:v>36-45 år</c:v>
                </c:pt>
                <c:pt idx="5">
                  <c:v>46-55 år</c:v>
                </c:pt>
                <c:pt idx="6">
                  <c:v>56-65 år</c:v>
                </c:pt>
                <c:pt idx="7">
                  <c:v>66-75 år</c:v>
                </c:pt>
                <c:pt idx="8">
                  <c:v>76+ år</c:v>
                </c:pt>
                <c:pt idx="9">
                  <c:v>Totalt</c:v>
                </c:pt>
              </c:strCache>
            </c:strRef>
          </c:cat>
          <c:val>
            <c:numRef>
              <c:f>'2.3'!$E$4:$E$13</c:f>
              <c:numCache>
                <c:formatCode>0%</c:formatCode>
                <c:ptCount val="10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0.02</c:v>
                </c:pt>
                <c:pt idx="4">
                  <c:v>0.04</c:v>
                </c:pt>
                <c:pt idx="5">
                  <c:v>0.08</c:v>
                </c:pt>
                <c:pt idx="6">
                  <c:v>0.19</c:v>
                </c:pt>
                <c:pt idx="7">
                  <c:v>0.34</c:v>
                </c:pt>
                <c:pt idx="8">
                  <c:v>0.4</c:v>
                </c:pt>
                <c:pt idx="9">
                  <c:v>0.11</c:v>
                </c:pt>
              </c:numCache>
            </c:numRef>
          </c:val>
        </c:ser>
        <c:gapWidth val="70"/>
        <c:overlap val="100"/>
        <c:axId val="104188160"/>
        <c:axId val="104194048"/>
      </c:barChart>
      <c:catAx>
        <c:axId val="104188160"/>
        <c:scaling>
          <c:orientation val="minMax"/>
        </c:scaling>
        <c:axPos val="b"/>
        <c:numFmt formatCode="General" sourceLinked="1"/>
        <c:tickLblPos val="nextTo"/>
        <c:crossAx val="104194048"/>
        <c:crosses val="autoZero"/>
        <c:auto val="1"/>
        <c:lblAlgn val="ctr"/>
        <c:lblOffset val="100"/>
      </c:catAx>
      <c:valAx>
        <c:axId val="104194048"/>
        <c:scaling>
          <c:orientation val="minMax"/>
        </c:scaling>
        <c:axPos val="l"/>
        <c:majorGridlines/>
        <c:numFmt formatCode="0%" sourceLinked="1"/>
        <c:tickLblPos val="nextTo"/>
        <c:crossAx val="104188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482997227149"/>
          <c:y val="0.13111959343032334"/>
          <c:w val="0.16204625675709058"/>
          <c:h val="0.70728989901193096"/>
        </c:manualLayout>
      </c:layout>
      <c:txPr>
        <a:bodyPr/>
        <a:lstStyle/>
        <a:p>
          <a:pPr>
            <a:defRPr sz="1100" b="1"/>
          </a:pPr>
          <a:endParaRPr lang="sv-SE"/>
        </a:p>
      </c:txPr>
    </c:legend>
    <c:plotVisOnly val="1"/>
    <c:dispBlanksAs val="gap"/>
  </c:chart>
  <c:printSettings>
    <c:headerFooter/>
    <c:pageMargins b="1" l="0.75000000000000122" r="0.75000000000000122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'2.4'!$B$3</c:f>
              <c:strCache>
                <c:ptCount val="1"/>
                <c:pt idx="0">
                  <c:v>Någon gång 2013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dLbls>
            <c:showVal val="1"/>
          </c:dLbls>
          <c:cat>
            <c:strRef>
              <c:f>'2.4'!$A$4:$A$18</c:f>
              <c:strCache>
                <c:ptCount val="15"/>
                <c:pt idx="0">
                  <c:v>3-5 år</c:v>
                </c:pt>
                <c:pt idx="1">
                  <c:v>6-7 år</c:v>
                </c:pt>
                <c:pt idx="2">
                  <c:v>8-9 år</c:v>
                </c:pt>
                <c:pt idx="3">
                  <c:v>10-11 år</c:v>
                </c:pt>
                <c:pt idx="4">
                  <c:v>12--13 år</c:v>
                </c:pt>
                <c:pt idx="5">
                  <c:v>14-15 år</c:v>
                </c:pt>
                <c:pt idx="6">
                  <c:v>16-19 år</c:v>
                </c:pt>
                <c:pt idx="7">
                  <c:v>19-25 år</c:v>
                </c:pt>
                <c:pt idx="8">
                  <c:v>26-35 år</c:v>
                </c:pt>
                <c:pt idx="9">
                  <c:v>36-45 år</c:v>
                </c:pt>
                <c:pt idx="10">
                  <c:v>46-55 år</c:v>
                </c:pt>
                <c:pt idx="11">
                  <c:v>56-65 år</c:v>
                </c:pt>
                <c:pt idx="12">
                  <c:v>66-75 år</c:v>
                </c:pt>
                <c:pt idx="13">
                  <c:v>76+ år</c:v>
                </c:pt>
                <c:pt idx="14">
                  <c:v>Totalt 12 +</c:v>
                </c:pt>
              </c:strCache>
            </c:strRef>
          </c:cat>
          <c:val>
            <c:numRef>
              <c:f>'2.4'!$B$4:$B$18</c:f>
              <c:numCache>
                <c:formatCode>0%</c:formatCode>
                <c:ptCount val="15"/>
                <c:pt idx="0">
                  <c:v>0.27</c:v>
                </c:pt>
                <c:pt idx="1">
                  <c:v>0.28999999999999998</c:v>
                </c:pt>
                <c:pt idx="2">
                  <c:v>0.47</c:v>
                </c:pt>
                <c:pt idx="3">
                  <c:v>0.68</c:v>
                </c:pt>
                <c:pt idx="4">
                  <c:v>0.94</c:v>
                </c:pt>
                <c:pt idx="5">
                  <c:v>0.98</c:v>
                </c:pt>
                <c:pt idx="6">
                  <c:v>0.91</c:v>
                </c:pt>
                <c:pt idx="7">
                  <c:v>0.91</c:v>
                </c:pt>
                <c:pt idx="8">
                  <c:v>0.89</c:v>
                </c:pt>
                <c:pt idx="9">
                  <c:v>0.88</c:v>
                </c:pt>
                <c:pt idx="10">
                  <c:v>0.69</c:v>
                </c:pt>
                <c:pt idx="11">
                  <c:v>0.45</c:v>
                </c:pt>
                <c:pt idx="12">
                  <c:v>0.24</c:v>
                </c:pt>
                <c:pt idx="13">
                  <c:v>0.04</c:v>
                </c:pt>
                <c:pt idx="14">
                  <c:v>0.67</c:v>
                </c:pt>
              </c:numCache>
            </c:numRef>
          </c:val>
        </c:ser>
        <c:ser>
          <c:idx val="1"/>
          <c:order val="1"/>
          <c:tx>
            <c:strRef>
              <c:f>'2.4'!$C$3</c:f>
              <c:strCache>
                <c:ptCount val="1"/>
                <c:pt idx="0">
                  <c:v>Dagligen 2013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dLbls>
            <c:showVal val="1"/>
          </c:dLbls>
          <c:cat>
            <c:strRef>
              <c:f>'2.4'!$A$4:$A$18</c:f>
              <c:strCache>
                <c:ptCount val="15"/>
                <c:pt idx="0">
                  <c:v>3-5 år</c:v>
                </c:pt>
                <c:pt idx="1">
                  <c:v>6-7 år</c:v>
                </c:pt>
                <c:pt idx="2">
                  <c:v>8-9 år</c:v>
                </c:pt>
                <c:pt idx="3">
                  <c:v>10-11 år</c:v>
                </c:pt>
                <c:pt idx="4">
                  <c:v>12--13 år</c:v>
                </c:pt>
                <c:pt idx="5">
                  <c:v>14-15 år</c:v>
                </c:pt>
                <c:pt idx="6">
                  <c:v>16-19 år</c:v>
                </c:pt>
                <c:pt idx="7">
                  <c:v>19-25 år</c:v>
                </c:pt>
                <c:pt idx="8">
                  <c:v>26-35 år</c:v>
                </c:pt>
                <c:pt idx="9">
                  <c:v>36-45 år</c:v>
                </c:pt>
                <c:pt idx="10">
                  <c:v>46-55 år</c:v>
                </c:pt>
                <c:pt idx="11">
                  <c:v>56-65 år</c:v>
                </c:pt>
                <c:pt idx="12">
                  <c:v>66-75 år</c:v>
                </c:pt>
                <c:pt idx="13">
                  <c:v>76+ år</c:v>
                </c:pt>
                <c:pt idx="14">
                  <c:v>Totalt 12 +</c:v>
                </c:pt>
              </c:strCache>
            </c:strRef>
          </c:cat>
          <c:val>
            <c:numRef>
              <c:f>'2.4'!$C$4:$C$18</c:f>
              <c:numCache>
                <c:formatCode>0%</c:formatCode>
                <c:ptCount val="15"/>
                <c:pt idx="0">
                  <c:v>0.05</c:v>
                </c:pt>
                <c:pt idx="1">
                  <c:v>0.02</c:v>
                </c:pt>
                <c:pt idx="2">
                  <c:v>0.13</c:v>
                </c:pt>
                <c:pt idx="3">
                  <c:v>0.43</c:v>
                </c:pt>
                <c:pt idx="4">
                  <c:v>0.72</c:v>
                </c:pt>
                <c:pt idx="5">
                  <c:v>0.89</c:v>
                </c:pt>
                <c:pt idx="6" formatCode="General">
                  <c:v>0.83</c:v>
                </c:pt>
                <c:pt idx="7" formatCode="General">
                  <c:v>0.78</c:v>
                </c:pt>
                <c:pt idx="8">
                  <c:v>0.74</c:v>
                </c:pt>
                <c:pt idx="9">
                  <c:v>0.67</c:v>
                </c:pt>
                <c:pt idx="10">
                  <c:v>0.43</c:v>
                </c:pt>
                <c:pt idx="11">
                  <c:v>0.21</c:v>
                </c:pt>
                <c:pt idx="12">
                  <c:v>0.08</c:v>
                </c:pt>
                <c:pt idx="13">
                  <c:v>0.01</c:v>
                </c:pt>
                <c:pt idx="14">
                  <c:v>0.47</c:v>
                </c:pt>
              </c:numCache>
            </c:numRef>
          </c:val>
        </c:ser>
        <c:gapWidth val="50"/>
        <c:axId val="107181952"/>
        <c:axId val="107183488"/>
      </c:barChart>
      <c:catAx>
        <c:axId val="107181952"/>
        <c:scaling>
          <c:orientation val="minMax"/>
        </c:scaling>
        <c:axPos val="b"/>
        <c:numFmt formatCode="General" sourceLinked="1"/>
        <c:tickLblPos val="nextTo"/>
        <c:crossAx val="107183488"/>
        <c:crosses val="autoZero"/>
        <c:auto val="1"/>
        <c:lblAlgn val="ctr"/>
        <c:lblOffset val="100"/>
      </c:catAx>
      <c:valAx>
        <c:axId val="107183488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107181952"/>
        <c:crosses val="autoZero"/>
        <c:crossBetween val="between"/>
      </c:valAx>
    </c:plotArea>
    <c:legend>
      <c:legendPos val="tr"/>
      <c:overlay val="1"/>
      <c:txPr>
        <a:bodyPr/>
        <a:lstStyle/>
        <a:p>
          <a:pPr>
            <a:defRPr sz="1200" b="1" i="0">
              <a:latin typeface="Cambria"/>
            </a:defRPr>
          </a:pPr>
          <a:endParaRPr lang="sv-SE"/>
        </a:p>
      </c:txPr>
    </c:legend>
    <c:plotVisOnly val="1"/>
    <c:dispBlanksAs val="gap"/>
  </c:chart>
  <c:printSettings>
    <c:headerFooter/>
    <c:pageMargins b="1" l="0.75000000000000089" r="0.75000000000000089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'2.5'!$B$4</c:f>
              <c:strCache>
                <c:ptCount val="1"/>
                <c:pt idx="0">
                  <c:v>Egen mobil</c:v>
                </c:pt>
              </c:strCache>
            </c:strRef>
          </c:tx>
          <c:dLbls>
            <c:showVal val="1"/>
          </c:dLbls>
          <c:cat>
            <c:strRef>
              <c:f>'2.5'!$A$7:$A$15</c:f>
              <c:strCache>
                <c:ptCount val="9"/>
                <c:pt idx="0">
                  <c:v>12--15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år</c:v>
                </c:pt>
                <c:pt idx="8">
                  <c:v>Totalt 12+</c:v>
                </c:pt>
              </c:strCache>
            </c:strRef>
          </c:cat>
          <c:val>
            <c:numRef>
              <c:f>'2.5'!$B$7:$B$15</c:f>
              <c:numCache>
                <c:formatCode>0%</c:formatCode>
                <c:ptCount val="9"/>
                <c:pt idx="0">
                  <c:v>0.99</c:v>
                </c:pt>
                <c:pt idx="1">
                  <c:v>0.99</c:v>
                </c:pt>
                <c:pt idx="2">
                  <c:v>0.99</c:v>
                </c:pt>
                <c:pt idx="3">
                  <c:v>0.99</c:v>
                </c:pt>
                <c:pt idx="4">
                  <c:v>0.98</c:v>
                </c:pt>
                <c:pt idx="5">
                  <c:v>0.98</c:v>
                </c:pt>
                <c:pt idx="6">
                  <c:v>0.94</c:v>
                </c:pt>
                <c:pt idx="7">
                  <c:v>0.71</c:v>
                </c:pt>
                <c:pt idx="8">
                  <c:v>0.96</c:v>
                </c:pt>
              </c:numCache>
            </c:numRef>
          </c:val>
        </c:ser>
        <c:ser>
          <c:idx val="1"/>
          <c:order val="1"/>
          <c:tx>
            <c:strRef>
              <c:f>'2.5'!$C$4</c:f>
              <c:strCache>
                <c:ptCount val="1"/>
                <c:pt idx="0">
                  <c:v>Smartmobil</c:v>
                </c:pt>
              </c:strCache>
            </c:strRef>
          </c:tx>
          <c:dLbls>
            <c:showVal val="1"/>
          </c:dLbls>
          <c:cat>
            <c:strRef>
              <c:f>'2.5'!$A$7:$A$15</c:f>
              <c:strCache>
                <c:ptCount val="9"/>
                <c:pt idx="0">
                  <c:v>12--15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år</c:v>
                </c:pt>
                <c:pt idx="8">
                  <c:v>Totalt 12+</c:v>
                </c:pt>
              </c:strCache>
            </c:strRef>
          </c:cat>
          <c:val>
            <c:numRef>
              <c:f>'2.5'!$C$7:$C$15</c:f>
              <c:numCache>
                <c:formatCode>0%</c:formatCode>
                <c:ptCount val="9"/>
                <c:pt idx="0">
                  <c:v>0.94</c:v>
                </c:pt>
                <c:pt idx="1">
                  <c:v>0.94</c:v>
                </c:pt>
                <c:pt idx="2">
                  <c:v>0.88</c:v>
                </c:pt>
                <c:pt idx="3">
                  <c:v>0.85</c:v>
                </c:pt>
                <c:pt idx="4">
                  <c:v>0.67</c:v>
                </c:pt>
                <c:pt idx="5">
                  <c:v>0.47</c:v>
                </c:pt>
                <c:pt idx="6">
                  <c:v>0.22</c:v>
                </c:pt>
                <c:pt idx="7">
                  <c:v>7.0000000000000007E-2</c:v>
                </c:pt>
                <c:pt idx="8">
                  <c:v>0.65</c:v>
                </c:pt>
              </c:numCache>
            </c:numRef>
          </c:val>
        </c:ser>
        <c:gapWidth val="70"/>
        <c:axId val="107298816"/>
        <c:axId val="107300352"/>
      </c:barChart>
      <c:catAx>
        <c:axId val="107298816"/>
        <c:scaling>
          <c:orientation val="minMax"/>
        </c:scaling>
        <c:axPos val="b"/>
        <c:numFmt formatCode="General" sourceLinked="1"/>
        <c:tickLblPos val="nextTo"/>
        <c:crossAx val="107300352"/>
        <c:crosses val="autoZero"/>
        <c:auto val="1"/>
        <c:lblAlgn val="ctr"/>
        <c:lblOffset val="100"/>
      </c:catAx>
      <c:valAx>
        <c:axId val="107300352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107298816"/>
        <c:crosses val="autoZero"/>
        <c:crossBetween val="between"/>
      </c:valAx>
    </c:plotArea>
    <c:legend>
      <c:legendPos val="t"/>
      <c:txPr>
        <a:bodyPr/>
        <a:lstStyle/>
        <a:p>
          <a:pPr>
            <a:defRPr sz="1200" b="1"/>
          </a:pPr>
          <a:endParaRPr lang="sv-SE"/>
        </a:p>
      </c:txPr>
    </c:legend>
    <c:plotVisOnly val="1"/>
    <c:dispBlanksAs val="gap"/>
  </c:chart>
  <c:printSettings>
    <c:headerFooter/>
    <c:pageMargins b="1" l="0.75000000000000122" r="0.75000000000000122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lineChart>
        <c:grouping val="standard"/>
        <c:ser>
          <c:idx val="0"/>
          <c:order val="0"/>
          <c:tx>
            <c:strRef>
              <c:f>'2.6'!$B$8</c:f>
              <c:strCache>
                <c:ptCount val="1"/>
                <c:pt idx="0">
                  <c:v>man</c:v>
                </c:pt>
              </c:strCache>
            </c:strRef>
          </c:tx>
          <c:marker>
            <c:symbol val="circle"/>
            <c:size val="5"/>
          </c:marker>
          <c:dLbls>
            <c:dLbl>
              <c:idx val="3"/>
              <c:layout>
                <c:manualLayout>
                  <c:x val="-2.1819529744114111E-2"/>
                  <c:y val="-2.564102564102576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694653629148719E-2"/>
                  <c:y val="-3.2967032967032982E-2"/>
                </c:manualLayout>
              </c:layout>
              <c:dLblPos val="r"/>
              <c:showVal val="1"/>
            </c:dLbl>
            <c:dLblPos val="b"/>
            <c:showVal val="1"/>
          </c:dLbls>
          <c:cat>
            <c:strRef>
              <c:f>'2.6'!$A$9:$A$16</c:f>
              <c:strCache>
                <c:ptCount val="8"/>
                <c:pt idx="0">
                  <c:v>12-15 år</c:v>
                </c:pt>
                <c:pt idx="1">
                  <c:v>16-19 år</c:v>
                </c:pt>
                <c:pt idx="2">
                  <c:v>20-25 år</c:v>
                </c:pt>
                <c:pt idx="3">
                  <c:v>26-35 år</c:v>
                </c:pt>
                <c:pt idx="4">
                  <c:v>36-45 år</c:v>
                </c:pt>
                <c:pt idx="5">
                  <c:v>46-55 år</c:v>
                </c:pt>
                <c:pt idx="6">
                  <c:v>56-65 år</c:v>
                </c:pt>
                <c:pt idx="7">
                  <c:v>66-75 år</c:v>
                </c:pt>
              </c:strCache>
            </c:strRef>
          </c:cat>
          <c:val>
            <c:numRef>
              <c:f>'2.6'!$B$9:$B$16</c:f>
              <c:numCache>
                <c:formatCode>General</c:formatCode>
                <c:ptCount val="8"/>
                <c:pt idx="0">
                  <c:v>6.3</c:v>
                </c:pt>
                <c:pt idx="1">
                  <c:v>9.9</c:v>
                </c:pt>
                <c:pt idx="2">
                  <c:v>8</c:v>
                </c:pt>
                <c:pt idx="3">
                  <c:v>7.1</c:v>
                </c:pt>
                <c:pt idx="4">
                  <c:v>5.5</c:v>
                </c:pt>
                <c:pt idx="5">
                  <c:v>3.8</c:v>
                </c:pt>
                <c:pt idx="6">
                  <c:v>2.4</c:v>
                </c:pt>
                <c:pt idx="7">
                  <c:v>4.0999999999999996</c:v>
                </c:pt>
              </c:numCache>
            </c:numRef>
          </c:val>
        </c:ser>
        <c:ser>
          <c:idx val="1"/>
          <c:order val="1"/>
          <c:tx>
            <c:strRef>
              <c:f>'2.6'!$C$8</c:f>
              <c:strCache>
                <c:ptCount val="1"/>
                <c:pt idx="0">
                  <c:v>kvinna</c:v>
                </c:pt>
              </c:strCache>
            </c:strRef>
          </c:tx>
          <c:marker>
            <c:symbol val="circle"/>
            <c:size val="5"/>
          </c:marker>
          <c:dLbls>
            <c:dLbl>
              <c:idx val="3"/>
              <c:layout>
                <c:manualLayout>
                  <c:x val="-2.7385342937187411E-2"/>
                  <c:y val="5.1282051282051301E-2"/>
                </c:manualLayout>
              </c:layout>
              <c:dLblPos val="r"/>
              <c:showVal val="1"/>
            </c:dLbl>
            <c:dLblPos val="t"/>
            <c:showVal val="1"/>
          </c:dLbls>
          <c:cat>
            <c:strRef>
              <c:f>'2.6'!$A$9:$A$16</c:f>
              <c:strCache>
                <c:ptCount val="8"/>
                <c:pt idx="0">
                  <c:v>12-15 år</c:v>
                </c:pt>
                <c:pt idx="1">
                  <c:v>16-19 år</c:v>
                </c:pt>
                <c:pt idx="2">
                  <c:v>20-25 år</c:v>
                </c:pt>
                <c:pt idx="3">
                  <c:v>26-35 år</c:v>
                </c:pt>
                <c:pt idx="4">
                  <c:v>36-45 år</c:v>
                </c:pt>
                <c:pt idx="5">
                  <c:v>46-55 år</c:v>
                </c:pt>
                <c:pt idx="6">
                  <c:v>56-65 år</c:v>
                </c:pt>
                <c:pt idx="7">
                  <c:v>66-75 år</c:v>
                </c:pt>
              </c:strCache>
            </c:strRef>
          </c:cat>
          <c:val>
            <c:numRef>
              <c:f>'2.6'!$C$9:$C$16</c:f>
              <c:numCache>
                <c:formatCode>General</c:formatCode>
                <c:ptCount val="8"/>
                <c:pt idx="0">
                  <c:v>10.8</c:v>
                </c:pt>
                <c:pt idx="1">
                  <c:v>12.8</c:v>
                </c:pt>
                <c:pt idx="2">
                  <c:v>11.8</c:v>
                </c:pt>
                <c:pt idx="3">
                  <c:v>6.6</c:v>
                </c:pt>
                <c:pt idx="4">
                  <c:v>5.7</c:v>
                </c:pt>
                <c:pt idx="5">
                  <c:v>4.2</c:v>
                </c:pt>
                <c:pt idx="6">
                  <c:v>3.7</c:v>
                </c:pt>
                <c:pt idx="7">
                  <c:v>1.8</c:v>
                </c:pt>
              </c:numCache>
            </c:numRef>
          </c:val>
        </c:ser>
        <c:marker val="1"/>
        <c:axId val="107129088"/>
        <c:axId val="107139072"/>
      </c:lineChart>
      <c:catAx>
        <c:axId val="107129088"/>
        <c:scaling>
          <c:orientation val="minMax"/>
        </c:scaling>
        <c:axPos val="b"/>
        <c:majorGridlines/>
        <c:numFmt formatCode="General" sourceLinked="1"/>
        <c:tickLblPos val="nextTo"/>
        <c:crossAx val="107139072"/>
        <c:crosses val="autoZero"/>
        <c:auto val="1"/>
        <c:lblAlgn val="ctr"/>
        <c:lblOffset val="100"/>
      </c:catAx>
      <c:valAx>
        <c:axId val="107139072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SE"/>
                  <a:t>tim/vecka</a:t>
                </a:r>
              </a:p>
            </c:rich>
          </c:tx>
          <c:layout>
            <c:manualLayout>
              <c:xMode val="edge"/>
              <c:yMode val="edge"/>
              <c:x val="0.15262636273538221"/>
              <c:y val="8.376597156124739E-2"/>
            </c:manualLayout>
          </c:layout>
        </c:title>
        <c:numFmt formatCode="General" sourceLinked="1"/>
        <c:tickLblPos val="nextTo"/>
        <c:crossAx val="107129088"/>
        <c:crosses val="autoZero"/>
        <c:crossBetween val="between"/>
      </c:valAx>
    </c:plotArea>
    <c:legend>
      <c:legendPos val="t"/>
    </c:legend>
    <c:plotVisOnly val="1"/>
    <c:dispBlanksAs val="gap"/>
  </c:chart>
  <c:printSettings>
    <c:headerFooter/>
    <c:pageMargins b="1" l="0.750000000000001" r="0.75000000000000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lineChart>
        <c:grouping val="standard"/>
        <c:ser>
          <c:idx val="0"/>
          <c:order val="0"/>
          <c:tx>
            <c:strRef>
              <c:f>'1.2'!$B$6</c:f>
              <c:strCache>
                <c:ptCount val="1"/>
                <c:pt idx="0">
                  <c:v>dator</c:v>
                </c:pt>
              </c:strCache>
            </c:strRef>
          </c:tx>
          <c:marker>
            <c:symbol val="none"/>
          </c:marker>
          <c:dLbls>
            <c:dLblPos val="t"/>
            <c:showVal val="1"/>
          </c:dLbls>
          <c:cat>
            <c:numRef>
              <c:f>'1.2'!$A$7:$A$12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'1.2'!$B$7:$B$12</c:f>
              <c:numCache>
                <c:formatCode>0%</c:formatCode>
                <c:ptCount val="6"/>
                <c:pt idx="0">
                  <c:v>0.86</c:v>
                </c:pt>
                <c:pt idx="1">
                  <c:v>0.86</c:v>
                </c:pt>
                <c:pt idx="2">
                  <c:v>0.88</c:v>
                </c:pt>
                <c:pt idx="3">
                  <c:v>0.89</c:v>
                </c:pt>
                <c:pt idx="4">
                  <c:v>0.89</c:v>
                </c:pt>
                <c:pt idx="5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'1.2'!$C$6</c:f>
              <c:strCache>
                <c:ptCount val="1"/>
                <c:pt idx="0">
                  <c:v>internet</c:v>
                </c:pt>
              </c:strCache>
            </c:strRef>
          </c:tx>
          <c:marker>
            <c:symbol val="none"/>
          </c:marker>
          <c:dLbls>
            <c:dLblPos val="r"/>
            <c:showVal val="1"/>
          </c:dLbls>
          <c:cat>
            <c:numRef>
              <c:f>'1.2'!$A$7:$A$12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'1.2'!$C$7:$C$12</c:f>
              <c:numCache>
                <c:formatCode>0%</c:formatCode>
                <c:ptCount val="6"/>
                <c:pt idx="0">
                  <c:v>0.81</c:v>
                </c:pt>
                <c:pt idx="1">
                  <c:v>0.83</c:v>
                </c:pt>
                <c:pt idx="2">
                  <c:v>0.85</c:v>
                </c:pt>
                <c:pt idx="3">
                  <c:v>0.88</c:v>
                </c:pt>
                <c:pt idx="4">
                  <c:v>0.88</c:v>
                </c:pt>
                <c:pt idx="5">
                  <c:v>0.89</c:v>
                </c:pt>
              </c:numCache>
            </c:numRef>
          </c:val>
        </c:ser>
        <c:ser>
          <c:idx val="2"/>
          <c:order val="2"/>
          <c:tx>
            <c:strRef>
              <c:f>'1.2'!$D$6</c:f>
              <c:strCache>
                <c:ptCount val="1"/>
                <c:pt idx="0">
                  <c:v>bredband</c:v>
                </c:pt>
              </c:strCache>
            </c:strRef>
          </c:tx>
          <c:marker>
            <c:symbol val="none"/>
          </c:marker>
          <c:dLbls>
            <c:dLblPos val="b"/>
            <c:showVal val="1"/>
          </c:dLbls>
          <c:cat>
            <c:numRef>
              <c:f>'1.2'!$A$7:$A$12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'1.2'!$D$7:$D$12</c:f>
              <c:numCache>
                <c:formatCode>0%</c:formatCode>
                <c:ptCount val="6"/>
                <c:pt idx="0">
                  <c:v>0.75</c:v>
                </c:pt>
                <c:pt idx="1">
                  <c:v>0.78</c:v>
                </c:pt>
                <c:pt idx="2">
                  <c:v>0.84</c:v>
                </c:pt>
                <c:pt idx="3">
                  <c:v>0.85</c:v>
                </c:pt>
                <c:pt idx="4">
                  <c:v>0.86</c:v>
                </c:pt>
                <c:pt idx="5">
                  <c:v>0.86</c:v>
                </c:pt>
              </c:numCache>
            </c:numRef>
          </c:val>
        </c:ser>
        <c:marker val="1"/>
        <c:axId val="101019648"/>
        <c:axId val="101021184"/>
      </c:lineChart>
      <c:catAx>
        <c:axId val="101019648"/>
        <c:scaling>
          <c:orientation val="minMax"/>
        </c:scaling>
        <c:axPos val="b"/>
        <c:numFmt formatCode="General" sourceLinked="1"/>
        <c:tickLblPos val="nextTo"/>
        <c:crossAx val="101021184"/>
        <c:crossesAt val="0.60000000000000042"/>
        <c:auto val="1"/>
        <c:lblAlgn val="ctr"/>
        <c:lblOffset val="100"/>
      </c:catAx>
      <c:valAx>
        <c:axId val="101021184"/>
        <c:scaling>
          <c:orientation val="minMax"/>
          <c:max val="1"/>
          <c:min val="0.7000000000000004"/>
        </c:scaling>
        <c:axPos val="l"/>
        <c:majorGridlines/>
        <c:numFmt formatCode="0%" sourceLinked="1"/>
        <c:tickLblPos val="nextTo"/>
        <c:crossAx val="101019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024355479290859"/>
          <c:y val="0.190888638920135"/>
          <c:w val="0.1256966912527849"/>
          <c:h val="0.40804183959763601"/>
        </c:manualLayout>
      </c:layout>
    </c:legend>
    <c:plotVisOnly val="1"/>
    <c:dispBlanksAs val="gap"/>
  </c:chart>
  <c:printSettings>
    <c:headerFooter/>
    <c:pageMargins b="1" l="0.75000000000000044" r="0.75000000000000044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lineChart>
        <c:grouping val="standard"/>
        <c:ser>
          <c:idx val="1"/>
          <c:order val="0"/>
          <c:marker>
            <c:symbol val="circle"/>
            <c:size val="5"/>
          </c:marker>
          <c:dLbls>
            <c:dLblPos val="t"/>
            <c:showVal val="1"/>
          </c:dLbls>
          <c:cat>
            <c:numRef>
              <c:f>'2.7'!$A$5:$A$8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'2.7'!$B$5:$B$8</c:f>
              <c:numCache>
                <c:formatCode>0%</c:formatCode>
                <c:ptCount val="4"/>
                <c:pt idx="0">
                  <c:v>0.02</c:v>
                </c:pt>
                <c:pt idx="1">
                  <c:v>0.05</c:v>
                </c:pt>
                <c:pt idx="2">
                  <c:v>0.2</c:v>
                </c:pt>
                <c:pt idx="3">
                  <c:v>0.31</c:v>
                </c:pt>
              </c:numCache>
            </c:numRef>
          </c:val>
        </c:ser>
        <c:marker val="1"/>
        <c:axId val="108412288"/>
        <c:axId val="108414080"/>
      </c:lineChart>
      <c:catAx>
        <c:axId val="108412288"/>
        <c:scaling>
          <c:orientation val="minMax"/>
        </c:scaling>
        <c:axPos val="b"/>
        <c:numFmt formatCode="General" sourceLinked="1"/>
        <c:tickLblPos val="nextTo"/>
        <c:crossAx val="108414080"/>
        <c:crosses val="autoZero"/>
        <c:auto val="1"/>
        <c:lblAlgn val="ctr"/>
        <c:lblOffset val="100"/>
      </c:catAx>
      <c:valAx>
        <c:axId val="108414080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108412288"/>
        <c:crosses val="autoZero"/>
        <c:crossBetween val="between"/>
      </c:valAx>
    </c:plotArea>
    <c:plotVisOnly val="1"/>
    <c:dispBlanksAs val="gap"/>
  </c:chart>
  <c:printSettings>
    <c:headerFooter/>
    <c:pageMargins b="1" l="0.75000000000000111" r="0.75000000000000111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lineChart>
        <c:grouping val="standard"/>
        <c:ser>
          <c:idx val="0"/>
          <c:order val="0"/>
          <c:tx>
            <c:strRef>
              <c:f>'2.8'!$C$2</c:f>
              <c:strCache>
                <c:ptCount val="1"/>
                <c:pt idx="0">
                  <c:v>någon gång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circle"/>
            <c:size val="5"/>
          </c:marker>
          <c:dLbls>
            <c:dLblPos val="t"/>
            <c:showVal val="1"/>
          </c:dLbls>
          <c:cat>
            <c:strRef>
              <c:f>'2.8'!$B$3:$B$11</c:f>
              <c:strCache>
                <c:ptCount val="9"/>
                <c:pt idx="0">
                  <c:v>6-11 år</c:v>
                </c:pt>
                <c:pt idx="1">
                  <c:v>12-15 år</c:v>
                </c:pt>
                <c:pt idx="2">
                  <c:v>16-25 år</c:v>
                </c:pt>
                <c:pt idx="3">
                  <c:v>26-35 år</c:v>
                </c:pt>
                <c:pt idx="4">
                  <c:v>36-45 år</c:v>
                </c:pt>
                <c:pt idx="5">
                  <c:v>46-55 år</c:v>
                </c:pt>
                <c:pt idx="6">
                  <c:v>56-65 år</c:v>
                </c:pt>
                <c:pt idx="7">
                  <c:v>66-75 år</c:v>
                </c:pt>
                <c:pt idx="8">
                  <c:v>76+  år</c:v>
                </c:pt>
              </c:strCache>
            </c:strRef>
          </c:cat>
          <c:val>
            <c:numRef>
              <c:f>'2.8'!$C$3:$C$11</c:f>
              <c:numCache>
                <c:formatCode>0%</c:formatCode>
                <c:ptCount val="9"/>
                <c:pt idx="0">
                  <c:v>0.56999999999999995</c:v>
                </c:pt>
                <c:pt idx="1">
                  <c:v>0.43</c:v>
                </c:pt>
                <c:pt idx="2">
                  <c:v>0.28000000000000003</c:v>
                </c:pt>
                <c:pt idx="3">
                  <c:v>0.3</c:v>
                </c:pt>
                <c:pt idx="4">
                  <c:v>0.3</c:v>
                </c:pt>
                <c:pt idx="5">
                  <c:v>0.21</c:v>
                </c:pt>
                <c:pt idx="6">
                  <c:v>0.14000000000000001</c:v>
                </c:pt>
                <c:pt idx="7">
                  <c:v>0.06</c:v>
                </c:pt>
                <c:pt idx="8">
                  <c:v>0.03</c:v>
                </c:pt>
              </c:numCache>
            </c:numRef>
          </c:val>
        </c:ser>
        <c:ser>
          <c:idx val="1"/>
          <c:order val="1"/>
          <c:tx>
            <c:strRef>
              <c:f>'2.8'!$D$2</c:f>
              <c:strCache>
                <c:ptCount val="1"/>
                <c:pt idx="0">
                  <c:v>dagligen</c:v>
                </c:pt>
              </c:strCache>
            </c:strRef>
          </c:tx>
          <c:marker>
            <c:symbol val="circle"/>
            <c:size val="5"/>
          </c:marker>
          <c:dLbls>
            <c:showVal val="1"/>
          </c:dLbls>
          <c:cat>
            <c:strRef>
              <c:f>'2.8'!$B$3:$B$11</c:f>
              <c:strCache>
                <c:ptCount val="9"/>
                <c:pt idx="0">
                  <c:v>6-11 år</c:v>
                </c:pt>
                <c:pt idx="1">
                  <c:v>12-15 år</c:v>
                </c:pt>
                <c:pt idx="2">
                  <c:v>16-25 år</c:v>
                </c:pt>
                <c:pt idx="3">
                  <c:v>26-35 år</c:v>
                </c:pt>
                <c:pt idx="4">
                  <c:v>36-45 år</c:v>
                </c:pt>
                <c:pt idx="5">
                  <c:v>46-55 år</c:v>
                </c:pt>
                <c:pt idx="6">
                  <c:v>56-65 år</c:v>
                </c:pt>
                <c:pt idx="7">
                  <c:v>66-75 år</c:v>
                </c:pt>
                <c:pt idx="8">
                  <c:v>76+  år</c:v>
                </c:pt>
              </c:strCache>
            </c:strRef>
          </c:cat>
          <c:val>
            <c:numRef>
              <c:f>'2.8'!$D$3:$D$11</c:f>
              <c:numCache>
                <c:formatCode>0%</c:formatCode>
                <c:ptCount val="9"/>
                <c:pt idx="0">
                  <c:v>0.3</c:v>
                </c:pt>
                <c:pt idx="1">
                  <c:v>0.18</c:v>
                </c:pt>
                <c:pt idx="2">
                  <c:v>0.06</c:v>
                </c:pt>
                <c:pt idx="3">
                  <c:v>0.15</c:v>
                </c:pt>
                <c:pt idx="4">
                  <c:v>0.14000000000000001</c:v>
                </c:pt>
                <c:pt idx="5">
                  <c:v>0.1</c:v>
                </c:pt>
                <c:pt idx="6">
                  <c:v>7.0000000000000007E-2</c:v>
                </c:pt>
                <c:pt idx="7">
                  <c:v>0.02</c:v>
                </c:pt>
                <c:pt idx="8">
                  <c:v>0.02</c:v>
                </c:pt>
              </c:numCache>
            </c:numRef>
          </c:val>
        </c:ser>
        <c:marker val="1"/>
        <c:axId val="108493056"/>
        <c:axId val="108511232"/>
      </c:lineChart>
      <c:catAx>
        <c:axId val="108493056"/>
        <c:scaling>
          <c:orientation val="minMax"/>
        </c:scaling>
        <c:axPos val="b"/>
        <c:numFmt formatCode="General" sourceLinked="1"/>
        <c:tickLblPos val="nextTo"/>
        <c:crossAx val="108511232"/>
        <c:crosses val="autoZero"/>
        <c:auto val="1"/>
        <c:lblAlgn val="ctr"/>
        <c:lblOffset val="100"/>
      </c:catAx>
      <c:valAx>
        <c:axId val="108511232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108493056"/>
        <c:crosses val="autoZero"/>
        <c:crossBetween val="between"/>
      </c:valAx>
    </c:plotArea>
    <c:legend>
      <c:legendPos val="t"/>
      <c:overlay val="1"/>
    </c:legend>
    <c:plotVisOnly val="1"/>
    <c:dispBlanksAs val="gap"/>
  </c:chart>
  <c:printSettings>
    <c:headerFooter/>
    <c:pageMargins b="1" l="0.75000000000000089" r="0.75000000000000089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lineChart>
        <c:grouping val="standard"/>
        <c:ser>
          <c:idx val="0"/>
          <c:order val="0"/>
          <c:tx>
            <c:strRef>
              <c:f>' 2.9'!$B$3</c:f>
              <c:strCache>
                <c:ptCount val="1"/>
                <c:pt idx="0">
                  <c:v>TV</c:v>
                </c:pt>
              </c:strCache>
            </c:strRef>
          </c:tx>
          <c:marker>
            <c:symbol val="circle"/>
            <c:size val="5"/>
          </c:marker>
          <c:dLbls>
            <c:dLbl>
              <c:idx val="6"/>
              <c:spPr/>
              <c:txPr>
                <a:bodyPr/>
                <a:lstStyle/>
                <a:p>
                  <a:pPr>
                    <a:defRPr sz="1200" b="0"/>
                  </a:pPr>
                  <a:endParaRPr lang="sv-SE"/>
                </a:p>
              </c:txPr>
              <c:dLblPos val="l"/>
              <c:showVal val="1"/>
            </c:dLbl>
            <c:dLbl>
              <c:idx val="10"/>
              <c:showSerName val="1"/>
            </c:dLbl>
            <c:delete val="1"/>
            <c:txPr>
              <a:bodyPr/>
              <a:lstStyle/>
              <a:p>
                <a:pPr>
                  <a:defRPr sz="1600" b="1"/>
                </a:pPr>
                <a:endParaRPr lang="sv-SE"/>
              </a:p>
            </c:txPr>
          </c:dLbls>
          <c:cat>
            <c:strRef>
              <c:f>' 2.9'!$A$4:$A$19</c:f>
              <c:strCache>
                <c:ptCount val="16"/>
                <c:pt idx="0">
                  <c:v>år 0</c:v>
                </c:pt>
                <c:pt idx="1">
                  <c:v>år 1</c:v>
                </c:pt>
                <c:pt idx="2">
                  <c:v>år2</c:v>
                </c:pt>
                <c:pt idx="3">
                  <c:v>år 3</c:v>
                </c:pt>
                <c:pt idx="4">
                  <c:v>år 4</c:v>
                </c:pt>
                <c:pt idx="5">
                  <c:v>år 5</c:v>
                </c:pt>
                <c:pt idx="6">
                  <c:v>år 6</c:v>
                </c:pt>
                <c:pt idx="7">
                  <c:v>år 7</c:v>
                </c:pt>
                <c:pt idx="8">
                  <c:v>år 8</c:v>
                </c:pt>
                <c:pt idx="9">
                  <c:v>år 9</c:v>
                </c:pt>
                <c:pt idx="10">
                  <c:v>år 10</c:v>
                </c:pt>
                <c:pt idx="11">
                  <c:v>år 11</c:v>
                </c:pt>
                <c:pt idx="12">
                  <c:v>år 12</c:v>
                </c:pt>
                <c:pt idx="13">
                  <c:v>år 13</c:v>
                </c:pt>
                <c:pt idx="14">
                  <c:v>år 14</c:v>
                </c:pt>
                <c:pt idx="15">
                  <c:v>år 15</c:v>
                </c:pt>
              </c:strCache>
            </c:strRef>
          </c:cat>
          <c:val>
            <c:numRef>
              <c:f>' 2.9'!$B$4:$B$19</c:f>
              <c:numCache>
                <c:formatCode>0%</c:formatCode>
                <c:ptCount val="16"/>
                <c:pt idx="0">
                  <c:v>0.02</c:v>
                </c:pt>
                <c:pt idx="1">
                  <c:v>0.1</c:v>
                </c:pt>
                <c:pt idx="2">
                  <c:v>0.2</c:v>
                </c:pt>
                <c:pt idx="3">
                  <c:v>0.32</c:v>
                </c:pt>
                <c:pt idx="4">
                  <c:v>0.5</c:v>
                </c:pt>
                <c:pt idx="5">
                  <c:v>0.65</c:v>
                </c:pt>
                <c:pt idx="6">
                  <c:v>0.75</c:v>
                </c:pt>
                <c:pt idx="7">
                  <c:v>0.8</c:v>
                </c:pt>
                <c:pt idx="8">
                  <c:v>0.85</c:v>
                </c:pt>
                <c:pt idx="9">
                  <c:v>0.88</c:v>
                </c:pt>
                <c:pt idx="10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 2.9'!$C$3</c:f>
              <c:strCache>
                <c:ptCount val="1"/>
                <c:pt idx="0">
                  <c:v>Internet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</c:marker>
          <c:dLbls>
            <c:dLbl>
              <c:idx val="11"/>
              <c:spPr/>
              <c:txPr>
                <a:bodyPr/>
                <a:lstStyle/>
                <a:p>
                  <a:pPr>
                    <a:defRPr sz="1200" b="0"/>
                  </a:pPr>
                  <a:endParaRPr lang="sv-SE"/>
                </a:p>
              </c:txPr>
              <c:dLblPos val="l"/>
              <c:showVal val="1"/>
            </c:dLbl>
            <c:dLbl>
              <c:idx val="15"/>
              <c:dLblPos val="t"/>
              <c:showSerName val="1"/>
            </c:dLbl>
            <c:delete val="1"/>
            <c:txPr>
              <a:bodyPr/>
              <a:lstStyle/>
              <a:p>
                <a:pPr>
                  <a:defRPr sz="1600" b="1"/>
                </a:pPr>
                <a:endParaRPr lang="sv-SE"/>
              </a:p>
            </c:txPr>
          </c:dLbls>
          <c:cat>
            <c:strRef>
              <c:f>' 2.9'!$A$4:$A$19</c:f>
              <c:strCache>
                <c:ptCount val="16"/>
                <c:pt idx="0">
                  <c:v>år 0</c:v>
                </c:pt>
                <c:pt idx="1">
                  <c:v>år 1</c:v>
                </c:pt>
                <c:pt idx="2">
                  <c:v>år2</c:v>
                </c:pt>
                <c:pt idx="3">
                  <c:v>år 3</c:v>
                </c:pt>
                <c:pt idx="4">
                  <c:v>år 4</c:v>
                </c:pt>
                <c:pt idx="5">
                  <c:v>år 5</c:v>
                </c:pt>
                <c:pt idx="6">
                  <c:v>år 6</c:v>
                </c:pt>
                <c:pt idx="7">
                  <c:v>år 7</c:v>
                </c:pt>
                <c:pt idx="8">
                  <c:v>år 8</c:v>
                </c:pt>
                <c:pt idx="9">
                  <c:v>år 9</c:v>
                </c:pt>
                <c:pt idx="10">
                  <c:v>år 10</c:v>
                </c:pt>
                <c:pt idx="11">
                  <c:v>år 11</c:v>
                </c:pt>
                <c:pt idx="12">
                  <c:v>år 12</c:v>
                </c:pt>
                <c:pt idx="13">
                  <c:v>år 13</c:v>
                </c:pt>
                <c:pt idx="14">
                  <c:v>år 14</c:v>
                </c:pt>
                <c:pt idx="15">
                  <c:v>år 15</c:v>
                </c:pt>
              </c:strCache>
            </c:strRef>
          </c:cat>
          <c:val>
            <c:numRef>
              <c:f>' 2.9'!$C$4:$C$19</c:f>
              <c:numCache>
                <c:formatCode>0%</c:formatCode>
                <c:ptCount val="16"/>
                <c:pt idx="0">
                  <c:v>0.02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0.3</c:v>
                </c:pt>
                <c:pt idx="5">
                  <c:v>0.51</c:v>
                </c:pt>
                <c:pt idx="6">
                  <c:v>0.53</c:v>
                </c:pt>
                <c:pt idx="7">
                  <c:v>0.56000000000000005</c:v>
                </c:pt>
                <c:pt idx="8">
                  <c:v>0.65</c:v>
                </c:pt>
                <c:pt idx="9">
                  <c:v>0.68</c:v>
                </c:pt>
                <c:pt idx="10">
                  <c:v>0.72</c:v>
                </c:pt>
                <c:pt idx="11">
                  <c:v>0.75</c:v>
                </c:pt>
                <c:pt idx="12">
                  <c:v>0.78</c:v>
                </c:pt>
                <c:pt idx="13">
                  <c:v>0.81</c:v>
                </c:pt>
                <c:pt idx="14">
                  <c:v>0.83</c:v>
                </c:pt>
                <c:pt idx="15">
                  <c:v>0.85</c:v>
                </c:pt>
              </c:numCache>
            </c:numRef>
          </c:val>
        </c:ser>
        <c:ser>
          <c:idx val="2"/>
          <c:order val="2"/>
          <c:tx>
            <c:strRef>
              <c:f>' 2.9'!$D$3</c:f>
              <c:strCache>
                <c:ptCount val="1"/>
                <c:pt idx="0">
                  <c:v>Smartmobil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 2.9'!$A$4:$A$19</c:f>
              <c:strCache>
                <c:ptCount val="16"/>
                <c:pt idx="0">
                  <c:v>år 0</c:v>
                </c:pt>
                <c:pt idx="1">
                  <c:v>år 1</c:v>
                </c:pt>
                <c:pt idx="2">
                  <c:v>år2</c:v>
                </c:pt>
                <c:pt idx="3">
                  <c:v>år 3</c:v>
                </c:pt>
                <c:pt idx="4">
                  <c:v>år 4</c:v>
                </c:pt>
                <c:pt idx="5">
                  <c:v>år 5</c:v>
                </c:pt>
                <c:pt idx="6">
                  <c:v>år 6</c:v>
                </c:pt>
                <c:pt idx="7">
                  <c:v>år 7</c:v>
                </c:pt>
                <c:pt idx="8">
                  <c:v>år 8</c:v>
                </c:pt>
                <c:pt idx="9">
                  <c:v>år 9</c:v>
                </c:pt>
                <c:pt idx="10">
                  <c:v>år 10</c:v>
                </c:pt>
                <c:pt idx="11">
                  <c:v>år 11</c:v>
                </c:pt>
                <c:pt idx="12">
                  <c:v>år 12</c:v>
                </c:pt>
                <c:pt idx="13">
                  <c:v>år 13</c:v>
                </c:pt>
                <c:pt idx="14">
                  <c:v>år 14</c:v>
                </c:pt>
                <c:pt idx="15">
                  <c:v>år 15</c:v>
                </c:pt>
              </c:strCache>
            </c:strRef>
          </c:cat>
          <c:val>
            <c:numRef>
              <c:f>' 2.9'!$D$4:$D$19</c:f>
              <c:numCache>
                <c:formatCode>0%</c:formatCode>
                <c:ptCount val="16"/>
                <c:pt idx="0">
                  <c:v>7.0000000000000007E-2</c:v>
                </c:pt>
                <c:pt idx="1">
                  <c:v>0.12</c:v>
                </c:pt>
                <c:pt idx="2">
                  <c:v>0.16</c:v>
                </c:pt>
                <c:pt idx="3">
                  <c:v>0.18</c:v>
                </c:pt>
                <c:pt idx="4">
                  <c:v>0.19</c:v>
                </c:pt>
                <c:pt idx="5">
                  <c:v>0.22</c:v>
                </c:pt>
                <c:pt idx="6">
                  <c:v>0.36</c:v>
                </c:pt>
                <c:pt idx="7">
                  <c:v>0.54</c:v>
                </c:pt>
                <c:pt idx="8">
                  <c:v>0.65</c:v>
                </c:pt>
              </c:numCache>
            </c:numRef>
          </c:val>
        </c:ser>
        <c:ser>
          <c:idx val="3"/>
          <c:order val="3"/>
          <c:tx>
            <c:strRef>
              <c:f>' 2.9'!$E$3</c:f>
              <c:strCache>
                <c:ptCount val="1"/>
                <c:pt idx="0">
                  <c:v>Surfplatta</c:v>
                </c:pt>
              </c:strCache>
            </c:strRef>
          </c:tx>
          <c:spPr>
            <a:ln w="635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 2.9'!$A$4:$A$19</c:f>
              <c:strCache>
                <c:ptCount val="16"/>
                <c:pt idx="0">
                  <c:v>år 0</c:v>
                </c:pt>
                <c:pt idx="1">
                  <c:v>år 1</c:v>
                </c:pt>
                <c:pt idx="2">
                  <c:v>år2</c:v>
                </c:pt>
                <c:pt idx="3">
                  <c:v>år 3</c:v>
                </c:pt>
                <c:pt idx="4">
                  <c:v>år 4</c:v>
                </c:pt>
                <c:pt idx="5">
                  <c:v>år 5</c:v>
                </c:pt>
                <c:pt idx="6">
                  <c:v>år 6</c:v>
                </c:pt>
                <c:pt idx="7">
                  <c:v>år 7</c:v>
                </c:pt>
                <c:pt idx="8">
                  <c:v>år 8</c:v>
                </c:pt>
                <c:pt idx="9">
                  <c:v>år 9</c:v>
                </c:pt>
                <c:pt idx="10">
                  <c:v>år 10</c:v>
                </c:pt>
                <c:pt idx="11">
                  <c:v>år 11</c:v>
                </c:pt>
                <c:pt idx="12">
                  <c:v>år 12</c:v>
                </c:pt>
                <c:pt idx="13">
                  <c:v>år 13</c:v>
                </c:pt>
                <c:pt idx="14">
                  <c:v>år 14</c:v>
                </c:pt>
                <c:pt idx="15">
                  <c:v>år 15</c:v>
                </c:pt>
              </c:strCache>
            </c:strRef>
          </c:cat>
          <c:val>
            <c:numRef>
              <c:f>' 2.9'!$E$4:$E$19</c:f>
              <c:numCache>
                <c:formatCode>0%</c:formatCode>
                <c:ptCount val="16"/>
                <c:pt idx="0">
                  <c:v>0.02</c:v>
                </c:pt>
                <c:pt idx="1">
                  <c:v>0.05</c:v>
                </c:pt>
                <c:pt idx="2">
                  <c:v>0.2</c:v>
                </c:pt>
                <c:pt idx="3">
                  <c:v>0.31</c:v>
                </c:pt>
              </c:numCache>
            </c:numRef>
          </c:val>
        </c:ser>
        <c:marker val="1"/>
        <c:axId val="109896448"/>
        <c:axId val="109897984"/>
      </c:lineChart>
      <c:catAx>
        <c:axId val="109896448"/>
        <c:scaling>
          <c:orientation val="minMax"/>
        </c:scaling>
        <c:axPos val="b"/>
        <c:majorGridlines/>
        <c:numFmt formatCode="General" sourceLinked="1"/>
        <c:tickLblPos val="nextTo"/>
        <c:crossAx val="109897984"/>
        <c:crosses val="autoZero"/>
        <c:auto val="1"/>
        <c:lblAlgn val="ctr"/>
        <c:lblOffset val="100"/>
      </c:catAx>
      <c:valAx>
        <c:axId val="109897984"/>
        <c:scaling>
          <c:orientation val="minMax"/>
        </c:scaling>
        <c:axPos val="l"/>
        <c:majorGridlines/>
        <c:numFmt formatCode="0%" sourceLinked="1"/>
        <c:tickLblPos val="nextTo"/>
        <c:crossAx val="109896448"/>
        <c:crosses val="autoZero"/>
        <c:crossBetween val="between"/>
      </c:valAx>
    </c:plotArea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barChart>
        <c:barDir val="bar"/>
        <c:grouping val="clustered"/>
        <c:ser>
          <c:idx val="0"/>
          <c:order val="0"/>
          <c:tx>
            <c:strRef>
              <c:f>'3.1 3.2 3.3 uppdelade akt'!$C$2</c:f>
              <c:strCache>
                <c:ptCount val="1"/>
                <c:pt idx="0">
                  <c:v>någon gång</c:v>
                </c:pt>
              </c:strCache>
            </c:strRef>
          </c:tx>
          <c:dLbls>
            <c:showVal val="1"/>
          </c:dLbls>
          <c:cat>
            <c:strRef>
              <c:f>'3.1 3.2 3.3 uppdelade akt'!$B$3:$B$21</c:f>
              <c:strCache>
                <c:ptCount val="19"/>
                <c:pt idx="0">
                  <c:v>köpa/betala varor/tjänster</c:v>
                </c:pt>
                <c:pt idx="1">
                  <c:v>köpa/boka resor</c:v>
                </c:pt>
                <c:pt idx="2">
                  <c:v>betala räkningar</c:v>
                </c:pt>
                <c:pt idx="3">
                  <c:v>skriva blogg</c:v>
                </c:pt>
                <c:pt idx="4">
                  <c:v>fildelning</c:v>
                </c:pt>
                <c:pt idx="5">
                  <c:v>söka jobb</c:v>
                </c:pt>
                <c:pt idx="6">
                  <c:v>lägga upp foton</c:v>
                </c:pt>
                <c:pt idx="7">
                  <c:v>statusuppdatera</c:v>
                </c:pt>
                <c:pt idx="8">
                  <c:v>logga in på bank</c:v>
                </c:pt>
                <c:pt idx="9">
                  <c:v>se på video</c:v>
                </c:pt>
                <c:pt idx="10">
                  <c:v>läsa bloggar</c:v>
                </c:pt>
                <c:pt idx="11">
                  <c:v>telefon över internet</c:v>
                </c:pt>
                <c:pt idx="12">
                  <c:v>kommentera andra</c:v>
                </c:pt>
                <c:pt idx="13">
                  <c:v>besöka intressecommunity</c:v>
                </c:pt>
                <c:pt idx="14">
                  <c:v>ladda ner/lyssna på musik</c:v>
                </c:pt>
                <c:pt idx="15">
                  <c:v>spel</c:v>
                </c:pt>
                <c:pt idx="16">
                  <c:v>skriva e-post </c:v>
                </c:pt>
                <c:pt idx="17">
                  <c:v>besöka socialt nätverk</c:v>
                </c:pt>
                <c:pt idx="18">
                  <c:v>läsa e-post</c:v>
                </c:pt>
              </c:strCache>
            </c:strRef>
          </c:cat>
          <c:val>
            <c:numRef>
              <c:f>'3.1 3.2 3.3 uppdelade akt'!$C$3:$C$21</c:f>
              <c:numCache>
                <c:formatCode>0%</c:formatCode>
                <c:ptCount val="19"/>
                <c:pt idx="0">
                  <c:v>0.84</c:v>
                </c:pt>
                <c:pt idx="1">
                  <c:v>0.71</c:v>
                </c:pt>
                <c:pt idx="2">
                  <c:v>0.79</c:v>
                </c:pt>
                <c:pt idx="3">
                  <c:v>7.0000000000000007E-2</c:v>
                </c:pt>
                <c:pt idx="4">
                  <c:v>0.24</c:v>
                </c:pt>
                <c:pt idx="5">
                  <c:v>0.3</c:v>
                </c:pt>
                <c:pt idx="6">
                  <c:v>0.65</c:v>
                </c:pt>
                <c:pt idx="7">
                  <c:v>0.46</c:v>
                </c:pt>
                <c:pt idx="8">
                  <c:v>0.84</c:v>
                </c:pt>
                <c:pt idx="9">
                  <c:v>0.46</c:v>
                </c:pt>
                <c:pt idx="10">
                  <c:v>0.41</c:v>
                </c:pt>
                <c:pt idx="11">
                  <c:v>0.41</c:v>
                </c:pt>
                <c:pt idx="12">
                  <c:v>0.52</c:v>
                </c:pt>
                <c:pt idx="13">
                  <c:v>0.46</c:v>
                </c:pt>
                <c:pt idx="14">
                  <c:v>0.62</c:v>
                </c:pt>
                <c:pt idx="15">
                  <c:v>0.55000000000000004</c:v>
                </c:pt>
                <c:pt idx="16">
                  <c:v>0.92</c:v>
                </c:pt>
                <c:pt idx="17">
                  <c:v>0.69</c:v>
                </c:pt>
                <c:pt idx="18">
                  <c:v>0.96</c:v>
                </c:pt>
              </c:numCache>
            </c:numRef>
          </c:val>
        </c:ser>
        <c:ser>
          <c:idx val="1"/>
          <c:order val="1"/>
          <c:tx>
            <c:strRef>
              <c:f>'3.1 3.2 3.3 uppdelade akt'!$D$2</c:f>
              <c:strCache>
                <c:ptCount val="1"/>
                <c:pt idx="0">
                  <c:v>dagligen</c:v>
                </c:pt>
              </c:strCache>
            </c:strRef>
          </c:tx>
          <c:dLbls>
            <c:showVal val="1"/>
          </c:dLbls>
          <c:cat>
            <c:strRef>
              <c:f>'3.1 3.2 3.3 uppdelade akt'!$B$3:$B$21</c:f>
              <c:strCache>
                <c:ptCount val="19"/>
                <c:pt idx="0">
                  <c:v>köpa/betala varor/tjänster</c:v>
                </c:pt>
                <c:pt idx="1">
                  <c:v>köpa/boka resor</c:v>
                </c:pt>
                <c:pt idx="2">
                  <c:v>betala räkningar</c:v>
                </c:pt>
                <c:pt idx="3">
                  <c:v>skriva blogg</c:v>
                </c:pt>
                <c:pt idx="4">
                  <c:v>fildelning</c:v>
                </c:pt>
                <c:pt idx="5">
                  <c:v>söka jobb</c:v>
                </c:pt>
                <c:pt idx="6">
                  <c:v>lägga upp foton</c:v>
                </c:pt>
                <c:pt idx="7">
                  <c:v>statusuppdatera</c:v>
                </c:pt>
                <c:pt idx="8">
                  <c:v>logga in på bank</c:v>
                </c:pt>
                <c:pt idx="9">
                  <c:v>se på video</c:v>
                </c:pt>
                <c:pt idx="10">
                  <c:v>läsa bloggar</c:v>
                </c:pt>
                <c:pt idx="11">
                  <c:v>telefon över internet</c:v>
                </c:pt>
                <c:pt idx="12">
                  <c:v>kommentera andra</c:v>
                </c:pt>
                <c:pt idx="13">
                  <c:v>besöka intressecommunity</c:v>
                </c:pt>
                <c:pt idx="14">
                  <c:v>ladda ner/lyssna på musik</c:v>
                </c:pt>
                <c:pt idx="15">
                  <c:v>spel</c:v>
                </c:pt>
                <c:pt idx="16">
                  <c:v>skriva e-post </c:v>
                </c:pt>
                <c:pt idx="17">
                  <c:v>besöka socialt nätverk</c:v>
                </c:pt>
                <c:pt idx="18">
                  <c:v>läsa e-post</c:v>
                </c:pt>
              </c:strCache>
            </c:strRef>
          </c:cat>
          <c:val>
            <c:numRef>
              <c:f>'3.1 3.2 3.3 uppdelade akt'!$D$3:$D$21</c:f>
              <c:numCache>
                <c:formatCode>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  <c:pt idx="5">
                  <c:v>0.03</c:v>
                </c:pt>
                <c:pt idx="6">
                  <c:v>0.04</c:v>
                </c:pt>
                <c:pt idx="7">
                  <c:v>0.04</c:v>
                </c:pt>
                <c:pt idx="8">
                  <c:v>0.06</c:v>
                </c:pt>
                <c:pt idx="9">
                  <c:v>7.0000000000000007E-2</c:v>
                </c:pt>
                <c:pt idx="10">
                  <c:v>0.09</c:v>
                </c:pt>
                <c:pt idx="11">
                  <c:v>0.09</c:v>
                </c:pt>
                <c:pt idx="12">
                  <c:v>0.09</c:v>
                </c:pt>
                <c:pt idx="13">
                  <c:v>0.17</c:v>
                </c:pt>
                <c:pt idx="14">
                  <c:v>0.26</c:v>
                </c:pt>
                <c:pt idx="15">
                  <c:v>0.26</c:v>
                </c:pt>
                <c:pt idx="16">
                  <c:v>0.42</c:v>
                </c:pt>
                <c:pt idx="17">
                  <c:v>0.44</c:v>
                </c:pt>
                <c:pt idx="18">
                  <c:v>0.73</c:v>
                </c:pt>
              </c:numCache>
            </c:numRef>
          </c:val>
        </c:ser>
        <c:gapWidth val="70"/>
        <c:axId val="109986944"/>
        <c:axId val="109988480"/>
      </c:barChart>
      <c:catAx>
        <c:axId val="109986944"/>
        <c:scaling>
          <c:orientation val="minMax"/>
        </c:scaling>
        <c:axPos val="l"/>
        <c:numFmt formatCode="General" sourceLinked="1"/>
        <c:tickLblPos val="nextTo"/>
        <c:crossAx val="109988480"/>
        <c:crosses val="autoZero"/>
        <c:auto val="1"/>
        <c:lblAlgn val="ctr"/>
        <c:lblOffset val="100"/>
      </c:catAx>
      <c:valAx>
        <c:axId val="109988480"/>
        <c:scaling>
          <c:orientation val="minMax"/>
          <c:max val="1"/>
        </c:scaling>
        <c:axPos val="b"/>
        <c:majorGridlines/>
        <c:numFmt formatCode="0%" sourceLinked="1"/>
        <c:tickLblPos val="nextTo"/>
        <c:crossAx val="10998694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barChart>
        <c:barDir val="bar"/>
        <c:grouping val="clustered"/>
        <c:ser>
          <c:idx val="0"/>
          <c:order val="0"/>
          <c:tx>
            <c:strRef>
              <c:f>'3.1 3.2 3.3 uppdelade akt'!$G$2</c:f>
              <c:strCache>
                <c:ptCount val="1"/>
                <c:pt idx="0">
                  <c:v>någon gång</c:v>
                </c:pt>
              </c:strCache>
            </c:strRef>
          </c:tx>
          <c:dLbls>
            <c:showVal val="1"/>
          </c:dLbls>
          <c:cat>
            <c:strRef>
              <c:f>'3.1 3.2 3.3 uppdelade akt'!$F$3:$F$7</c:f>
              <c:strCache>
                <c:ptCount val="5"/>
                <c:pt idx="0">
                  <c:v>e-böcker</c:v>
                </c:pt>
                <c:pt idx="1">
                  <c:v>TV-playtjänster</c:v>
                </c:pt>
                <c:pt idx="2">
                  <c:v>radio</c:v>
                </c:pt>
                <c:pt idx="3">
                  <c:v>dagstidning</c:v>
                </c:pt>
                <c:pt idx="4">
                  <c:v>kvällstidning</c:v>
                </c:pt>
              </c:strCache>
            </c:strRef>
          </c:cat>
          <c:val>
            <c:numRef>
              <c:f>'3.1 3.2 3.3 uppdelade akt'!$G$3:$G$7</c:f>
              <c:numCache>
                <c:formatCode>0%</c:formatCode>
                <c:ptCount val="5"/>
                <c:pt idx="0">
                  <c:v>0.11</c:v>
                </c:pt>
                <c:pt idx="1">
                  <c:v>0.64</c:v>
                </c:pt>
                <c:pt idx="2">
                  <c:v>0.45</c:v>
                </c:pt>
                <c:pt idx="3">
                  <c:v>0.59</c:v>
                </c:pt>
                <c:pt idx="4">
                  <c:v>0.62</c:v>
                </c:pt>
              </c:numCache>
            </c:numRef>
          </c:val>
        </c:ser>
        <c:ser>
          <c:idx val="1"/>
          <c:order val="1"/>
          <c:tx>
            <c:strRef>
              <c:f>'3.1 3.2 3.3 uppdelade akt'!$H$2</c:f>
              <c:strCache>
                <c:ptCount val="1"/>
                <c:pt idx="0">
                  <c:v>dagligen</c:v>
                </c:pt>
              </c:strCache>
            </c:strRef>
          </c:tx>
          <c:dLbls>
            <c:showVal val="1"/>
          </c:dLbls>
          <c:cat>
            <c:strRef>
              <c:f>'3.1 3.2 3.3 uppdelade akt'!$F$3:$F$7</c:f>
              <c:strCache>
                <c:ptCount val="5"/>
                <c:pt idx="0">
                  <c:v>e-böcker</c:v>
                </c:pt>
                <c:pt idx="1">
                  <c:v>TV-playtjänster</c:v>
                </c:pt>
                <c:pt idx="2">
                  <c:v>radio</c:v>
                </c:pt>
                <c:pt idx="3">
                  <c:v>dagstidning</c:v>
                </c:pt>
                <c:pt idx="4">
                  <c:v>kvällstidning</c:v>
                </c:pt>
              </c:strCache>
            </c:strRef>
          </c:cat>
          <c:val>
            <c:numRef>
              <c:f>'3.1 3.2 3.3 uppdelade akt'!$H$3:$H$7</c:f>
              <c:numCache>
                <c:formatCode>0%</c:formatCode>
                <c:ptCount val="5"/>
                <c:pt idx="0">
                  <c:v>0.01</c:v>
                </c:pt>
                <c:pt idx="1">
                  <c:v>0.04</c:v>
                </c:pt>
                <c:pt idx="2">
                  <c:v>0.06</c:v>
                </c:pt>
                <c:pt idx="3">
                  <c:v>0.24</c:v>
                </c:pt>
                <c:pt idx="4">
                  <c:v>0.28999999999999998</c:v>
                </c:pt>
              </c:numCache>
            </c:numRef>
          </c:val>
        </c:ser>
        <c:gapWidth val="70"/>
        <c:axId val="110017920"/>
        <c:axId val="110032000"/>
      </c:barChart>
      <c:catAx>
        <c:axId val="110017920"/>
        <c:scaling>
          <c:orientation val="minMax"/>
        </c:scaling>
        <c:axPos val="l"/>
        <c:numFmt formatCode="General" sourceLinked="1"/>
        <c:tickLblPos val="nextTo"/>
        <c:crossAx val="110032000"/>
        <c:crosses val="autoZero"/>
        <c:auto val="1"/>
        <c:lblAlgn val="ctr"/>
        <c:lblOffset val="100"/>
      </c:catAx>
      <c:valAx>
        <c:axId val="110032000"/>
        <c:scaling>
          <c:orientation val="minMax"/>
        </c:scaling>
        <c:axPos val="b"/>
        <c:majorGridlines/>
        <c:numFmt formatCode="0%" sourceLinked="1"/>
        <c:tickLblPos val="nextTo"/>
        <c:crossAx val="11001792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barChart>
        <c:barDir val="bar"/>
        <c:grouping val="clustered"/>
        <c:ser>
          <c:idx val="0"/>
          <c:order val="0"/>
          <c:tx>
            <c:strRef>
              <c:f>'3.1 3.2 3.3 uppdelade akt'!$L$2</c:f>
              <c:strCache>
                <c:ptCount val="1"/>
                <c:pt idx="0">
                  <c:v>någon gång</c:v>
                </c:pt>
              </c:strCache>
            </c:strRef>
          </c:tx>
          <c:dLbls>
            <c:showVal val="1"/>
          </c:dLbls>
          <c:cat>
            <c:strRef>
              <c:f>'3.1 3.2 3.3 uppdelade akt'!$K$3:$K$12</c:f>
              <c:strCache>
                <c:ptCount val="10"/>
                <c:pt idx="0">
                  <c:v>resor, resmål</c:v>
                </c:pt>
                <c:pt idx="1">
                  <c:v>produktinformation</c:v>
                </c:pt>
                <c:pt idx="2">
                  <c:v>hälsoinformation</c:v>
                </c:pt>
                <c:pt idx="3">
                  <c:v>kultur, vetenskap, litteratur</c:v>
                </c:pt>
                <c:pt idx="4">
                  <c:v>info för skolarbete</c:v>
                </c:pt>
                <c:pt idx="5">
                  <c:v>slå upp ord</c:v>
                </c:pt>
                <c:pt idx="6">
                  <c:v>hobby/fritidsintresse</c:v>
                </c:pt>
                <c:pt idx="7">
                  <c:v>tidtabeller, adresser</c:v>
                </c:pt>
                <c:pt idx="8">
                  <c:v>fakta</c:v>
                </c:pt>
                <c:pt idx="9">
                  <c:v>nyheter</c:v>
                </c:pt>
              </c:strCache>
            </c:strRef>
          </c:cat>
          <c:val>
            <c:numRef>
              <c:f>'3.1 3.2 3.3 uppdelade akt'!$L$3:$L$12</c:f>
              <c:numCache>
                <c:formatCode>0%</c:formatCode>
                <c:ptCount val="10"/>
                <c:pt idx="0">
                  <c:v>0.8</c:v>
                </c:pt>
                <c:pt idx="1">
                  <c:v>0.86</c:v>
                </c:pt>
                <c:pt idx="2">
                  <c:v>0.69</c:v>
                </c:pt>
                <c:pt idx="3">
                  <c:v>0.74</c:v>
                </c:pt>
                <c:pt idx="4">
                  <c:v>0.35</c:v>
                </c:pt>
                <c:pt idx="5">
                  <c:v>0.83</c:v>
                </c:pt>
                <c:pt idx="6">
                  <c:v>0.84</c:v>
                </c:pt>
                <c:pt idx="7">
                  <c:v>0.94499999999999995</c:v>
                </c:pt>
                <c:pt idx="8">
                  <c:v>0.91</c:v>
                </c:pt>
                <c:pt idx="9">
                  <c:v>0.89</c:v>
                </c:pt>
              </c:numCache>
            </c:numRef>
          </c:val>
        </c:ser>
        <c:ser>
          <c:idx val="1"/>
          <c:order val="1"/>
          <c:tx>
            <c:strRef>
              <c:f>'3.1 3.2 3.3 uppdelade akt'!$M$2</c:f>
              <c:strCache>
                <c:ptCount val="1"/>
                <c:pt idx="0">
                  <c:v>dagligen</c:v>
                </c:pt>
              </c:strCache>
            </c:strRef>
          </c:tx>
          <c:dLbls>
            <c:showVal val="1"/>
          </c:dLbls>
          <c:cat>
            <c:strRef>
              <c:f>'3.1 3.2 3.3 uppdelade akt'!$K$3:$K$12</c:f>
              <c:strCache>
                <c:ptCount val="10"/>
                <c:pt idx="0">
                  <c:v>resor, resmål</c:v>
                </c:pt>
                <c:pt idx="1">
                  <c:v>produktinformation</c:v>
                </c:pt>
                <c:pt idx="2">
                  <c:v>hälsoinformation</c:v>
                </c:pt>
                <c:pt idx="3">
                  <c:v>kultur, vetenskap, litteratur</c:v>
                </c:pt>
                <c:pt idx="4">
                  <c:v>info för skolarbete</c:v>
                </c:pt>
                <c:pt idx="5">
                  <c:v>slå upp ord</c:v>
                </c:pt>
                <c:pt idx="6">
                  <c:v>hobby/fritidsintresse</c:v>
                </c:pt>
                <c:pt idx="7">
                  <c:v>tidtabeller, adresser</c:v>
                </c:pt>
                <c:pt idx="8">
                  <c:v>fakta</c:v>
                </c:pt>
                <c:pt idx="9">
                  <c:v>nyheter</c:v>
                </c:pt>
              </c:strCache>
            </c:strRef>
          </c:cat>
          <c:val>
            <c:numRef>
              <c:f>'3.1 3.2 3.3 uppdelade akt'!$M$3:$M$12</c:f>
              <c:numCache>
                <c:formatCode>0%</c:formatCode>
                <c:ptCount val="10"/>
                <c:pt idx="0">
                  <c:v>0.01</c:v>
                </c:pt>
                <c:pt idx="1">
                  <c:v>0.04</c:v>
                </c:pt>
                <c:pt idx="2">
                  <c:v>0.04</c:v>
                </c:pt>
                <c:pt idx="3">
                  <c:v>0.08</c:v>
                </c:pt>
                <c:pt idx="4">
                  <c:v>0.08</c:v>
                </c:pt>
                <c:pt idx="5">
                  <c:v>0.1</c:v>
                </c:pt>
                <c:pt idx="6">
                  <c:v>0.18</c:v>
                </c:pt>
                <c:pt idx="7">
                  <c:v>0.22</c:v>
                </c:pt>
                <c:pt idx="8">
                  <c:v>0.24</c:v>
                </c:pt>
                <c:pt idx="9">
                  <c:v>0.42</c:v>
                </c:pt>
              </c:numCache>
            </c:numRef>
          </c:val>
        </c:ser>
        <c:gapWidth val="70"/>
        <c:axId val="110069632"/>
        <c:axId val="110071168"/>
      </c:barChart>
      <c:catAx>
        <c:axId val="110069632"/>
        <c:scaling>
          <c:orientation val="minMax"/>
        </c:scaling>
        <c:axPos val="l"/>
        <c:numFmt formatCode="General" sourceLinked="1"/>
        <c:tickLblPos val="nextTo"/>
        <c:crossAx val="110071168"/>
        <c:crosses val="autoZero"/>
        <c:auto val="1"/>
        <c:lblAlgn val="ctr"/>
        <c:lblOffset val="100"/>
      </c:catAx>
      <c:valAx>
        <c:axId val="110071168"/>
        <c:scaling>
          <c:orientation val="minMax"/>
        </c:scaling>
        <c:axPos val="b"/>
        <c:majorGridlines/>
        <c:numFmt formatCode="0%" sourceLinked="1"/>
        <c:tickLblPos val="nextTo"/>
        <c:crossAx val="11006963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barChart>
        <c:barDir val="bar"/>
        <c:grouping val="clustered"/>
        <c:ser>
          <c:idx val="0"/>
          <c:order val="0"/>
          <c:tx>
            <c:strRef>
              <c:f>'3.4'!$B$2</c:f>
              <c:strCache>
                <c:ptCount val="1"/>
                <c:pt idx="0">
                  <c:v>Någon gång</c:v>
                </c:pt>
              </c:strCache>
            </c:strRef>
          </c:tx>
          <c:dLbls>
            <c:showVal val="1"/>
          </c:dLbls>
          <c:cat>
            <c:strRef>
              <c:f>'3.4'!$A$3:$A$11</c:f>
              <c:strCache>
                <c:ptCount val="9"/>
                <c:pt idx="0">
                  <c:v>e-post</c:v>
                </c:pt>
                <c:pt idx="1">
                  <c:v>socialt nätverk</c:v>
                </c:pt>
                <c:pt idx="2">
                  <c:v>webbnyheter</c:v>
                </c:pt>
                <c:pt idx="3">
                  <c:v>lyssna på musik</c:v>
                </c:pt>
                <c:pt idx="4">
                  <c:v>tidtabeller m m </c:v>
                </c:pt>
                <c:pt idx="5">
                  <c:v>spel</c:v>
                </c:pt>
                <c:pt idx="6">
                  <c:v>söka fakta</c:v>
                </c:pt>
                <c:pt idx="7">
                  <c:v>hobby</c:v>
                </c:pt>
                <c:pt idx="8">
                  <c:v>lägga upp foton</c:v>
                </c:pt>
              </c:strCache>
            </c:strRef>
          </c:cat>
          <c:val>
            <c:numRef>
              <c:f>'3.4'!$B$3:$B$11</c:f>
              <c:numCache>
                <c:formatCode>0%</c:formatCode>
                <c:ptCount val="9"/>
                <c:pt idx="0">
                  <c:v>0.88</c:v>
                </c:pt>
                <c:pt idx="1">
                  <c:v>0.84</c:v>
                </c:pt>
                <c:pt idx="2">
                  <c:v>0.87</c:v>
                </c:pt>
                <c:pt idx="3">
                  <c:v>0.7</c:v>
                </c:pt>
                <c:pt idx="4">
                  <c:v>0.92</c:v>
                </c:pt>
                <c:pt idx="5">
                  <c:v>0.66</c:v>
                </c:pt>
                <c:pt idx="6">
                  <c:v>0.75</c:v>
                </c:pt>
                <c:pt idx="7">
                  <c:v>0.79</c:v>
                </c:pt>
                <c:pt idx="8">
                  <c:v>0.69</c:v>
                </c:pt>
              </c:numCache>
            </c:numRef>
          </c:val>
        </c:ser>
        <c:ser>
          <c:idx val="1"/>
          <c:order val="1"/>
          <c:tx>
            <c:strRef>
              <c:f>'3.4'!$C$2</c:f>
              <c:strCache>
                <c:ptCount val="1"/>
                <c:pt idx="0">
                  <c:v>Dagligen </c:v>
                </c:pt>
              </c:strCache>
            </c:strRef>
          </c:tx>
          <c:dLbls>
            <c:showVal val="1"/>
          </c:dLbls>
          <c:cat>
            <c:strRef>
              <c:f>'3.4'!$A$3:$A$11</c:f>
              <c:strCache>
                <c:ptCount val="9"/>
                <c:pt idx="0">
                  <c:v>e-post</c:v>
                </c:pt>
                <c:pt idx="1">
                  <c:v>socialt nätverk</c:v>
                </c:pt>
                <c:pt idx="2">
                  <c:v>webbnyheter</c:v>
                </c:pt>
                <c:pt idx="3">
                  <c:v>lyssna på musik</c:v>
                </c:pt>
                <c:pt idx="4">
                  <c:v>tidtabeller m m </c:v>
                </c:pt>
                <c:pt idx="5">
                  <c:v>spel</c:v>
                </c:pt>
                <c:pt idx="6">
                  <c:v>söka fakta</c:v>
                </c:pt>
                <c:pt idx="7">
                  <c:v>hobby</c:v>
                </c:pt>
                <c:pt idx="8">
                  <c:v>lägga upp foton</c:v>
                </c:pt>
              </c:strCache>
            </c:strRef>
          </c:cat>
          <c:val>
            <c:numRef>
              <c:f>'3.4'!$C$3:$C$11</c:f>
              <c:numCache>
                <c:formatCode>0%</c:formatCode>
                <c:ptCount val="9"/>
                <c:pt idx="0">
                  <c:v>0.71</c:v>
                </c:pt>
                <c:pt idx="1">
                  <c:v>0.67</c:v>
                </c:pt>
                <c:pt idx="2">
                  <c:v>0.45</c:v>
                </c:pt>
                <c:pt idx="3">
                  <c:v>0.38</c:v>
                </c:pt>
                <c:pt idx="4">
                  <c:v>0.34</c:v>
                </c:pt>
                <c:pt idx="5">
                  <c:v>0.31</c:v>
                </c:pt>
                <c:pt idx="6">
                  <c:v>0.26</c:v>
                </c:pt>
                <c:pt idx="7">
                  <c:v>0.21</c:v>
                </c:pt>
                <c:pt idx="8">
                  <c:v>0.06</c:v>
                </c:pt>
              </c:numCache>
            </c:numRef>
          </c:val>
        </c:ser>
        <c:gapWidth val="70"/>
        <c:axId val="110188416"/>
        <c:axId val="110189952"/>
      </c:barChart>
      <c:catAx>
        <c:axId val="110188416"/>
        <c:scaling>
          <c:orientation val="minMax"/>
        </c:scaling>
        <c:axPos val="l"/>
        <c:numFmt formatCode="General" sourceLinked="1"/>
        <c:tickLblPos val="nextTo"/>
        <c:crossAx val="110189952"/>
        <c:crosses val="autoZero"/>
        <c:auto val="1"/>
        <c:lblAlgn val="ctr"/>
        <c:lblOffset val="100"/>
      </c:catAx>
      <c:valAx>
        <c:axId val="110189952"/>
        <c:scaling>
          <c:orientation val="minMax"/>
        </c:scaling>
        <c:axPos val="b"/>
        <c:majorGridlines/>
        <c:numFmt formatCode="0%" sourceLinked="1"/>
        <c:tickLblPos val="nextTo"/>
        <c:crossAx val="110188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8441726272766"/>
          <c:y val="0.27220276923623832"/>
          <c:w val="0.17629109815471516"/>
          <c:h val="0.28403689945077432"/>
        </c:manualLayout>
      </c:layout>
      <c:txPr>
        <a:bodyPr/>
        <a:lstStyle/>
        <a:p>
          <a:pPr>
            <a:defRPr sz="1400" b="1"/>
          </a:pPr>
          <a:endParaRPr lang="sv-SE"/>
        </a:p>
      </c:txPr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lineChart>
        <c:grouping val="standard"/>
        <c:ser>
          <c:idx val="0"/>
          <c:order val="0"/>
          <c:tx>
            <c:strRef>
              <c:f>'3.5 '!$B$4</c:f>
              <c:strCache>
                <c:ptCount val="1"/>
                <c:pt idx="0">
                  <c:v>kommentera vad andra publicerat</c:v>
                </c:pt>
              </c:strCache>
            </c:strRef>
          </c:tx>
          <c:marker>
            <c:symbol val="none"/>
          </c:marker>
          <c:dLbls>
            <c:dLblPos val="t"/>
            <c:showVal val="1"/>
          </c:dLbls>
          <c:cat>
            <c:strRef>
              <c:f>'3.5 '!$C$3:$G$3</c:f>
              <c:strCache>
                <c:ptCount val="5"/>
                <c:pt idx="0">
                  <c:v>12-15 år</c:v>
                </c:pt>
                <c:pt idx="1">
                  <c:v>16-25 år</c:v>
                </c:pt>
                <c:pt idx="2">
                  <c:v>26-45 år</c:v>
                </c:pt>
                <c:pt idx="3">
                  <c:v>46-65 år </c:v>
                </c:pt>
                <c:pt idx="4">
                  <c:v>66+ år</c:v>
                </c:pt>
              </c:strCache>
            </c:strRef>
          </c:cat>
          <c:val>
            <c:numRef>
              <c:f>'3.5 '!$C$4:$G$4</c:f>
              <c:numCache>
                <c:formatCode>0%</c:formatCode>
                <c:ptCount val="5"/>
                <c:pt idx="0">
                  <c:v>0.74</c:v>
                </c:pt>
                <c:pt idx="1">
                  <c:v>0.82</c:v>
                </c:pt>
                <c:pt idx="2">
                  <c:v>0.62</c:v>
                </c:pt>
                <c:pt idx="3">
                  <c:v>0.36</c:v>
                </c:pt>
                <c:pt idx="4">
                  <c:v>0.15</c:v>
                </c:pt>
              </c:numCache>
            </c:numRef>
          </c:val>
        </c:ser>
        <c:ser>
          <c:idx val="1"/>
          <c:order val="1"/>
          <c:tx>
            <c:strRef>
              <c:f>'3.5 '!$B$5</c:f>
              <c:strCache>
                <c:ptCount val="1"/>
                <c:pt idx="0">
                  <c:v>posta statusuppdateringar</c:v>
                </c:pt>
              </c:strCache>
            </c:strRef>
          </c:tx>
          <c:marker>
            <c:symbol val="none"/>
          </c:marker>
          <c:dLbls>
            <c:dLblPos val="b"/>
            <c:showVal val="1"/>
          </c:dLbls>
          <c:cat>
            <c:strRef>
              <c:f>'3.5 '!$C$3:$G$3</c:f>
              <c:strCache>
                <c:ptCount val="5"/>
                <c:pt idx="0">
                  <c:v>12-15 år</c:v>
                </c:pt>
                <c:pt idx="1">
                  <c:v>16-25 år</c:v>
                </c:pt>
                <c:pt idx="2">
                  <c:v>26-45 år</c:v>
                </c:pt>
                <c:pt idx="3">
                  <c:v>46-65 år </c:v>
                </c:pt>
                <c:pt idx="4">
                  <c:v>66+ år</c:v>
                </c:pt>
              </c:strCache>
            </c:strRef>
          </c:cat>
          <c:val>
            <c:numRef>
              <c:f>'3.5 '!$C$5:$G$5</c:f>
              <c:numCache>
                <c:formatCode>0%</c:formatCode>
                <c:ptCount val="5"/>
                <c:pt idx="0">
                  <c:v>0.64</c:v>
                </c:pt>
                <c:pt idx="1">
                  <c:v>0.77</c:v>
                </c:pt>
                <c:pt idx="2">
                  <c:v>0.57999999999999996</c:v>
                </c:pt>
                <c:pt idx="3">
                  <c:v>0.3</c:v>
                </c:pt>
                <c:pt idx="4">
                  <c:v>0.09</c:v>
                </c:pt>
              </c:numCache>
            </c:numRef>
          </c:val>
        </c:ser>
        <c:ser>
          <c:idx val="2"/>
          <c:order val="2"/>
          <c:tx>
            <c:strRef>
              <c:f>'3.5 '!$B$6</c:f>
              <c:strCache>
                <c:ptCount val="1"/>
                <c:pt idx="0">
                  <c:v>posta inlägg och kommentarer på öppna diskussionsfora</c:v>
                </c:pt>
              </c:strCache>
            </c:strRef>
          </c:tx>
          <c:marker>
            <c:symbol val="none"/>
          </c:marker>
          <c:dLbls>
            <c:dLblPos val="b"/>
            <c:showVal val="1"/>
          </c:dLbls>
          <c:cat>
            <c:strRef>
              <c:f>'3.5 '!$C$3:$G$3</c:f>
              <c:strCache>
                <c:ptCount val="5"/>
                <c:pt idx="0">
                  <c:v>12-15 år</c:v>
                </c:pt>
                <c:pt idx="1">
                  <c:v>16-25 år</c:v>
                </c:pt>
                <c:pt idx="2">
                  <c:v>26-45 år</c:v>
                </c:pt>
                <c:pt idx="3">
                  <c:v>46-65 år </c:v>
                </c:pt>
                <c:pt idx="4">
                  <c:v>66+ år</c:v>
                </c:pt>
              </c:strCache>
            </c:strRef>
          </c:cat>
          <c:val>
            <c:numRef>
              <c:f>'3.5 '!$C$6:$G$6</c:f>
              <c:numCache>
                <c:formatCode>0%</c:formatCode>
                <c:ptCount val="5"/>
                <c:pt idx="0">
                  <c:v>0.38</c:v>
                </c:pt>
                <c:pt idx="1">
                  <c:v>0.51</c:v>
                </c:pt>
                <c:pt idx="2">
                  <c:v>0.4</c:v>
                </c:pt>
                <c:pt idx="3">
                  <c:v>0.22</c:v>
                </c:pt>
                <c:pt idx="4">
                  <c:v>0.06</c:v>
                </c:pt>
              </c:numCache>
            </c:numRef>
          </c:val>
        </c:ser>
        <c:marker val="1"/>
        <c:axId val="110142208"/>
        <c:axId val="110143744"/>
      </c:lineChart>
      <c:catAx>
        <c:axId val="110142208"/>
        <c:scaling>
          <c:orientation val="minMax"/>
        </c:scaling>
        <c:axPos val="b"/>
        <c:majorGridlines/>
        <c:numFmt formatCode="General" sourceLinked="1"/>
        <c:tickLblPos val="nextTo"/>
        <c:crossAx val="110143744"/>
        <c:crosses val="autoZero"/>
        <c:auto val="1"/>
        <c:lblAlgn val="ctr"/>
        <c:lblOffset val="100"/>
      </c:catAx>
      <c:valAx>
        <c:axId val="110143744"/>
        <c:scaling>
          <c:orientation val="minMax"/>
        </c:scaling>
        <c:axPos val="l"/>
        <c:majorGridlines/>
        <c:numFmt formatCode="0%" sourceLinked="1"/>
        <c:tickLblPos val="nextTo"/>
        <c:crossAx val="110142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073728198650904"/>
          <c:y val="0.27007562010953001"/>
          <c:w val="0.21956988524898516"/>
          <c:h val="0.33054740420221246"/>
        </c:manualLayout>
      </c:layout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lineChart>
        <c:grouping val="standard"/>
        <c:ser>
          <c:idx val="0"/>
          <c:order val="0"/>
          <c:tx>
            <c:strRef>
              <c:f>'3.6 '!$A$4</c:f>
              <c:strCache>
                <c:ptCount val="1"/>
                <c:pt idx="0">
                  <c:v>Facebook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5"/>
          </c:marker>
          <c:cat>
            <c:strRef>
              <c:f>'3.6 '!$B$3:$I$3</c:f>
              <c:strCache>
                <c:ptCount val="8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 år</c:v>
                </c:pt>
              </c:strCache>
            </c:strRef>
          </c:cat>
          <c:val>
            <c:numRef>
              <c:f>'3.6 '!$B$4:$I$4</c:f>
              <c:numCache>
                <c:formatCode>0%</c:formatCode>
                <c:ptCount val="8"/>
                <c:pt idx="0">
                  <c:v>0.86</c:v>
                </c:pt>
                <c:pt idx="1">
                  <c:v>0.92</c:v>
                </c:pt>
                <c:pt idx="2">
                  <c:v>0.81</c:v>
                </c:pt>
                <c:pt idx="3">
                  <c:v>0.72</c:v>
                </c:pt>
                <c:pt idx="4">
                  <c:v>0.61</c:v>
                </c:pt>
                <c:pt idx="5">
                  <c:v>0.44</c:v>
                </c:pt>
                <c:pt idx="6">
                  <c:v>0.32</c:v>
                </c:pt>
                <c:pt idx="7">
                  <c:v>0.27</c:v>
                </c:pt>
              </c:numCache>
            </c:numRef>
          </c:val>
        </c:ser>
        <c:ser>
          <c:idx val="1"/>
          <c:order val="1"/>
          <c:tx>
            <c:strRef>
              <c:f>'3.6 '!$A$5</c:f>
              <c:strCache>
                <c:ptCount val="1"/>
                <c:pt idx="0">
                  <c:v>Blocket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Lbls>
            <c:dLblPos val="b"/>
            <c:showVal val="1"/>
          </c:dLbls>
          <c:cat>
            <c:strRef>
              <c:f>'3.6 '!$B$3:$I$3</c:f>
              <c:strCache>
                <c:ptCount val="8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 år</c:v>
                </c:pt>
              </c:strCache>
            </c:strRef>
          </c:cat>
          <c:val>
            <c:numRef>
              <c:f>'3.6 '!$B$5:$I$5</c:f>
              <c:numCache>
                <c:formatCode>0%</c:formatCode>
                <c:ptCount val="8"/>
                <c:pt idx="0">
                  <c:v>0.57999999999999996</c:v>
                </c:pt>
                <c:pt idx="1">
                  <c:v>0.77</c:v>
                </c:pt>
                <c:pt idx="2">
                  <c:v>0.89</c:v>
                </c:pt>
                <c:pt idx="3">
                  <c:v>0.9</c:v>
                </c:pt>
                <c:pt idx="4">
                  <c:v>0.84</c:v>
                </c:pt>
                <c:pt idx="5">
                  <c:v>0.79</c:v>
                </c:pt>
                <c:pt idx="6">
                  <c:v>0.69</c:v>
                </c:pt>
                <c:pt idx="7">
                  <c:v>0.56000000000000005</c:v>
                </c:pt>
              </c:numCache>
            </c:numRef>
          </c:val>
        </c:ser>
        <c:ser>
          <c:idx val="2"/>
          <c:order val="2"/>
          <c:tx>
            <c:strRef>
              <c:f>'3.6 '!$A$6</c:f>
              <c:strCache>
                <c:ptCount val="1"/>
                <c:pt idx="0">
                  <c:v>Musik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Pos val="t"/>
            <c:showVal val="1"/>
          </c:dLbls>
          <c:cat>
            <c:strRef>
              <c:f>'3.6 '!$B$3:$I$3</c:f>
              <c:strCache>
                <c:ptCount val="8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 år</c:v>
                </c:pt>
              </c:strCache>
            </c:strRef>
          </c:cat>
          <c:val>
            <c:numRef>
              <c:f>populärast!#REF!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'3.6 '!$A$7</c:f>
              <c:strCache>
                <c:ptCount val="1"/>
                <c:pt idx="0">
                  <c:v>YouTube</c:v>
                </c:pt>
              </c:strCache>
            </c:strRef>
          </c:tx>
          <c:marker>
            <c:symbol val="none"/>
          </c:marker>
          <c:cat>
            <c:strRef>
              <c:f>'3.6 '!$B$3:$I$3</c:f>
              <c:strCache>
                <c:ptCount val="8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 år</c:v>
                </c:pt>
              </c:strCache>
            </c:strRef>
          </c:cat>
          <c:val>
            <c:numRef>
              <c:f>'3.6 '!$B$7:$I$7</c:f>
              <c:numCache>
                <c:formatCode>0%</c:formatCode>
                <c:ptCount val="8"/>
                <c:pt idx="0">
                  <c:v>0.98</c:v>
                </c:pt>
                <c:pt idx="1">
                  <c:v>0.95</c:v>
                </c:pt>
                <c:pt idx="2">
                  <c:v>0.93</c:v>
                </c:pt>
                <c:pt idx="3">
                  <c:v>0.91</c:v>
                </c:pt>
                <c:pt idx="4">
                  <c:v>0.8</c:v>
                </c:pt>
                <c:pt idx="5">
                  <c:v>0.6</c:v>
                </c:pt>
                <c:pt idx="6">
                  <c:v>0.35</c:v>
                </c:pt>
                <c:pt idx="7">
                  <c:v>0.21</c:v>
                </c:pt>
              </c:numCache>
            </c:numRef>
          </c:val>
        </c:ser>
        <c:ser>
          <c:idx val="4"/>
          <c:order val="4"/>
          <c:tx>
            <c:strRef>
              <c:f>'3.6 '!$A$6</c:f>
              <c:strCache>
                <c:ptCount val="1"/>
                <c:pt idx="0">
                  <c:v>Musik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cat>
            <c:strRef>
              <c:f>'3.6 '!$B$3:$I$3</c:f>
              <c:strCache>
                <c:ptCount val="8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 år</c:v>
                </c:pt>
              </c:strCache>
            </c:strRef>
          </c:cat>
          <c:val>
            <c:numRef>
              <c:f>'3.6 '!$B$6:$I$6</c:f>
              <c:numCache>
                <c:formatCode>0%</c:formatCode>
                <c:ptCount val="8"/>
                <c:pt idx="0">
                  <c:v>0.87</c:v>
                </c:pt>
                <c:pt idx="1">
                  <c:v>0.84482758620689657</c:v>
                </c:pt>
                <c:pt idx="2">
                  <c:v>0.80716253443526176</c:v>
                </c:pt>
                <c:pt idx="3">
                  <c:v>0.72440944881889768</c:v>
                </c:pt>
                <c:pt idx="4">
                  <c:v>0.5365344467640919</c:v>
                </c:pt>
                <c:pt idx="5">
                  <c:v>0.35412026726057905</c:v>
                </c:pt>
                <c:pt idx="6">
                  <c:v>0.19937694704049844</c:v>
                </c:pt>
                <c:pt idx="7">
                  <c:v>5.8823529411764705E-2</c:v>
                </c:pt>
              </c:numCache>
            </c:numRef>
          </c:val>
        </c:ser>
        <c:dLbls>
          <c:showVal val="1"/>
        </c:dLbls>
        <c:marker val="1"/>
        <c:axId val="110267392"/>
        <c:axId val="110297856"/>
      </c:lineChart>
      <c:catAx>
        <c:axId val="110267392"/>
        <c:scaling>
          <c:orientation val="minMax"/>
        </c:scaling>
        <c:axPos val="b"/>
        <c:majorGridlines/>
        <c:numFmt formatCode="General" sourceLinked="1"/>
        <c:tickLblPos val="nextTo"/>
        <c:crossAx val="110297856"/>
        <c:crosses val="autoZero"/>
        <c:auto val="1"/>
        <c:lblAlgn val="ctr"/>
        <c:lblOffset val="100"/>
      </c:catAx>
      <c:valAx>
        <c:axId val="110297856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110267392"/>
        <c:crosses val="autoZero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6541737649063"/>
          <c:y val="0.1027985787490851"/>
          <c:w val="0.12095531587057"/>
          <c:h val="0.14579247467024917"/>
        </c:manualLayout>
      </c:layout>
      <c:spPr>
        <a:ln>
          <a:solidFill>
            <a:schemeClr val="tx2">
              <a:lumMod val="75000"/>
            </a:schemeClr>
          </a:solidFill>
        </a:ln>
      </c:spPr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'3.7 '!$C$3</c:f>
              <c:strCache>
                <c:ptCount val="1"/>
                <c:pt idx="0">
                  <c:v>Fildelning</c:v>
                </c:pt>
              </c:strCache>
            </c:strRef>
          </c:tx>
          <c:marker>
            <c:symbol val="circle"/>
            <c:size val="5"/>
          </c:marker>
          <c:dPt>
            <c:idx val="7"/>
            <c:marker>
              <c:symbol val="circle"/>
              <c:size val="10"/>
            </c:marker>
          </c:dPt>
          <c:dLbls>
            <c:dLblPos val="t"/>
            <c:showVal val="1"/>
          </c:dLbls>
          <c:cat>
            <c:numRef>
              <c:f>'3.7 '!$B$4:$B$11</c:f>
              <c:numCache>
                <c:formatCode>General</c:formatCode>
                <c:ptCount val="8"/>
                <c:pt idx="0">
                  <c:v>2004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'3.7 '!$C$4:$C$11</c:f>
              <c:numCache>
                <c:formatCode>0%</c:formatCode>
                <c:ptCount val="8"/>
                <c:pt idx="0">
                  <c:v>0.08</c:v>
                </c:pt>
                <c:pt idx="1">
                  <c:v>0.153</c:v>
                </c:pt>
                <c:pt idx="2">
                  <c:v>0.191</c:v>
                </c:pt>
                <c:pt idx="3">
                  <c:v>0.17599999999999999</c:v>
                </c:pt>
                <c:pt idx="4">
                  <c:v>0.2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</c:numCache>
            </c:numRef>
          </c:val>
        </c:ser>
        <c:marker val="1"/>
        <c:axId val="110437504"/>
        <c:axId val="110439040"/>
      </c:lineChart>
      <c:catAx>
        <c:axId val="110437504"/>
        <c:scaling>
          <c:orientation val="minMax"/>
        </c:scaling>
        <c:axPos val="b"/>
        <c:majorGridlines/>
        <c:numFmt formatCode="General" sourceLinked="1"/>
        <c:tickLblPos val="nextTo"/>
        <c:crossAx val="110439040"/>
        <c:crosses val="autoZero"/>
        <c:auto val="1"/>
        <c:lblAlgn val="ctr"/>
        <c:lblOffset val="100"/>
      </c:catAx>
      <c:valAx>
        <c:axId val="110439040"/>
        <c:scaling>
          <c:orientation val="minMax"/>
        </c:scaling>
        <c:axPos val="l"/>
        <c:majorGridlines/>
        <c:numFmt formatCode="0%" sourceLinked="1"/>
        <c:tickLblPos val="nextTo"/>
        <c:crossAx val="110437504"/>
        <c:crosses val="autoZero"/>
        <c:crossBetween val="between"/>
      </c:valAx>
    </c:plotArea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lineChart>
        <c:grouping val="standard"/>
        <c:ser>
          <c:idx val="0"/>
          <c:order val="0"/>
          <c:tx>
            <c:strRef>
              <c:f>'1.3'!$B$8</c:f>
              <c:strCache>
                <c:ptCount val="1"/>
                <c:pt idx="0">
                  <c:v>Någon gång</c:v>
                </c:pt>
              </c:strCache>
            </c:strRef>
          </c:tx>
          <c:marker>
            <c:symbol val="none"/>
          </c:marker>
          <c:dLbls>
            <c:dLblPos val="t"/>
            <c:showVal val="1"/>
          </c:dLbls>
          <c:cat>
            <c:numRef>
              <c:f>'1.3'!$A$9:$A$16</c:f>
              <c:numCache>
                <c:formatCode>General</c:formatCode>
                <c:ptCount val="8"/>
                <c:pt idx="0">
                  <c:v>2003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'1.3'!$B$9:$B$16</c:f>
              <c:numCache>
                <c:formatCode>0%</c:formatCode>
                <c:ptCount val="8"/>
                <c:pt idx="0">
                  <c:v>0.65</c:v>
                </c:pt>
                <c:pt idx="1">
                  <c:v>0.78</c:v>
                </c:pt>
                <c:pt idx="2">
                  <c:v>0.81</c:v>
                </c:pt>
                <c:pt idx="3">
                  <c:v>0.83</c:v>
                </c:pt>
                <c:pt idx="4">
                  <c:v>0.85</c:v>
                </c:pt>
                <c:pt idx="5">
                  <c:v>0.86</c:v>
                </c:pt>
                <c:pt idx="6">
                  <c:v>0.86</c:v>
                </c:pt>
                <c:pt idx="7">
                  <c:v>0.86</c:v>
                </c:pt>
              </c:numCache>
            </c:numRef>
          </c:val>
        </c:ser>
        <c:ser>
          <c:idx val="1"/>
          <c:order val="1"/>
          <c:tx>
            <c:strRef>
              <c:f>'1.3'!$C$8</c:f>
              <c:strCache>
                <c:ptCount val="1"/>
                <c:pt idx="0">
                  <c:v>Dagligen</c:v>
                </c:pt>
              </c:strCache>
            </c:strRef>
          </c:tx>
          <c:marker>
            <c:symbol val="none"/>
          </c:marker>
          <c:dLbls>
            <c:dLblPos val="b"/>
            <c:showVal val="1"/>
          </c:dLbls>
          <c:cat>
            <c:numRef>
              <c:f>'1.3'!$A$9:$A$16</c:f>
              <c:numCache>
                <c:formatCode>General</c:formatCode>
                <c:ptCount val="8"/>
                <c:pt idx="0">
                  <c:v>2003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'1.3'!$C$9:$C$16</c:f>
              <c:numCache>
                <c:formatCode>0%</c:formatCode>
                <c:ptCount val="8"/>
                <c:pt idx="0">
                  <c:v>0.25</c:v>
                </c:pt>
                <c:pt idx="1">
                  <c:v>0.47</c:v>
                </c:pt>
                <c:pt idx="2">
                  <c:v>0.57999999999999996</c:v>
                </c:pt>
                <c:pt idx="3">
                  <c:v>0.62</c:v>
                </c:pt>
                <c:pt idx="4">
                  <c:v>0.66</c:v>
                </c:pt>
                <c:pt idx="5">
                  <c:v>0.69</c:v>
                </c:pt>
                <c:pt idx="6">
                  <c:v>0.71</c:v>
                </c:pt>
                <c:pt idx="7">
                  <c:v>0.73</c:v>
                </c:pt>
              </c:numCache>
            </c:numRef>
          </c:val>
        </c:ser>
        <c:marker val="1"/>
        <c:axId val="101255040"/>
        <c:axId val="101256576"/>
      </c:lineChart>
      <c:catAx>
        <c:axId val="101255040"/>
        <c:scaling>
          <c:orientation val="minMax"/>
        </c:scaling>
        <c:axPos val="b"/>
        <c:majorGridlines/>
        <c:numFmt formatCode="General" sourceLinked="1"/>
        <c:tickLblPos val="nextTo"/>
        <c:crossAx val="101256576"/>
        <c:crosses val="autoZero"/>
        <c:auto val="1"/>
        <c:lblAlgn val="ctr"/>
        <c:lblOffset val="100"/>
      </c:catAx>
      <c:valAx>
        <c:axId val="101256576"/>
        <c:scaling>
          <c:orientation val="minMax"/>
        </c:scaling>
        <c:axPos val="l"/>
        <c:majorGridlines/>
        <c:numFmt formatCode="0%" sourceLinked="1"/>
        <c:tickLblPos val="nextTo"/>
        <c:crossAx val="101255040"/>
        <c:crosses val="autoZero"/>
        <c:crossBetween val="between"/>
      </c:valAx>
    </c:plotArea>
    <c:plotVisOnly val="1"/>
    <c:dispBlanksAs val="gap"/>
  </c:chart>
  <c:printSettings>
    <c:headerFooter/>
    <c:pageMargins b="1" l="0.75000000000000044" r="0.75000000000000044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lineChart>
        <c:grouping val="standard"/>
        <c:ser>
          <c:idx val="1"/>
          <c:order val="0"/>
          <c:marker>
            <c:symbol val="circle"/>
            <c:size val="5"/>
          </c:marker>
          <c:dPt>
            <c:idx val="13"/>
            <c:marker>
              <c:symbol val="circle"/>
              <c:size val="10"/>
            </c:marker>
          </c:dPt>
          <c:dLbls>
            <c:dLblPos val="t"/>
            <c:showVal val="1"/>
          </c:dLbls>
          <c:cat>
            <c:numRef>
              <c:f>'3.8 '!$A$4:$A$17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'3.8 '!$B$4:$B$17</c:f>
              <c:numCache>
                <c:formatCode>0%</c:formatCode>
                <c:ptCount val="14"/>
                <c:pt idx="0">
                  <c:v>0.1</c:v>
                </c:pt>
                <c:pt idx="1">
                  <c:v>0.18</c:v>
                </c:pt>
                <c:pt idx="2">
                  <c:v>0.26</c:v>
                </c:pt>
                <c:pt idx="3">
                  <c:v>0.34</c:v>
                </c:pt>
                <c:pt idx="4">
                  <c:v>0.44</c:v>
                </c:pt>
                <c:pt idx="5">
                  <c:v>0.54</c:v>
                </c:pt>
                <c:pt idx="6">
                  <c:v>0.64</c:v>
                </c:pt>
                <c:pt idx="7">
                  <c:v>0.75</c:v>
                </c:pt>
                <c:pt idx="8">
                  <c:v>0.77</c:v>
                </c:pt>
                <c:pt idx="9">
                  <c:v>0.79</c:v>
                </c:pt>
                <c:pt idx="10">
                  <c:v>0.81</c:v>
                </c:pt>
                <c:pt idx="11">
                  <c:v>0.81</c:v>
                </c:pt>
                <c:pt idx="12">
                  <c:v>0.84</c:v>
                </c:pt>
                <c:pt idx="13">
                  <c:v>0.85</c:v>
                </c:pt>
              </c:numCache>
            </c:numRef>
          </c:val>
        </c:ser>
        <c:dLbls>
          <c:showVal val="1"/>
        </c:dLbls>
        <c:marker val="1"/>
        <c:axId val="110467712"/>
        <c:axId val="110477696"/>
      </c:lineChart>
      <c:catAx>
        <c:axId val="110467712"/>
        <c:scaling>
          <c:orientation val="minMax"/>
        </c:scaling>
        <c:axPos val="b"/>
        <c:majorGridlines/>
        <c:numFmt formatCode="General" sourceLinked="1"/>
        <c:tickLblPos val="nextTo"/>
        <c:crossAx val="110477696"/>
        <c:crosses val="autoZero"/>
        <c:auto val="1"/>
        <c:lblAlgn val="ctr"/>
        <c:lblOffset val="100"/>
      </c:catAx>
      <c:valAx>
        <c:axId val="110477696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110467712"/>
        <c:crosses val="autoZero"/>
        <c:crossBetween val="between"/>
      </c:valAx>
    </c:plotArea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lineChart>
        <c:grouping val="standard"/>
        <c:ser>
          <c:idx val="1"/>
          <c:order val="0"/>
          <c:marker>
            <c:symbol val="circle"/>
            <c:size val="5"/>
          </c:marker>
          <c:dPt>
            <c:idx val="13"/>
            <c:marker>
              <c:symbol val="circle"/>
              <c:size val="10"/>
            </c:marker>
          </c:dP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Pos val="t"/>
            <c:showVal val="1"/>
          </c:dLbls>
          <c:cat>
            <c:numRef>
              <c:f>'3.9 '!$A$2:$A$15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'3.9 '!$B$2:$B$15</c:f>
              <c:numCache>
                <c:formatCode>0%</c:formatCode>
                <c:ptCount val="14"/>
                <c:pt idx="0">
                  <c:v>0.72</c:v>
                </c:pt>
                <c:pt idx="1">
                  <c:v>0.68</c:v>
                </c:pt>
                <c:pt idx="2">
                  <c:v>0.63</c:v>
                </c:pt>
                <c:pt idx="3">
                  <c:v>0.57999999999999996</c:v>
                </c:pt>
                <c:pt idx="4">
                  <c:v>0.54</c:v>
                </c:pt>
                <c:pt idx="5">
                  <c:v>0.5</c:v>
                </c:pt>
                <c:pt idx="6">
                  <c:v>0.46</c:v>
                </c:pt>
                <c:pt idx="7">
                  <c:v>0.42</c:v>
                </c:pt>
                <c:pt idx="8">
                  <c:v>0.38</c:v>
                </c:pt>
                <c:pt idx="9">
                  <c:v>0.32</c:v>
                </c:pt>
                <c:pt idx="10">
                  <c:v>0.24</c:v>
                </c:pt>
                <c:pt idx="11">
                  <c:v>0.23</c:v>
                </c:pt>
                <c:pt idx="12">
                  <c:v>0.21</c:v>
                </c:pt>
                <c:pt idx="13">
                  <c:v>0.19</c:v>
                </c:pt>
              </c:numCache>
            </c:numRef>
          </c:val>
        </c:ser>
        <c:marker val="1"/>
        <c:axId val="110415872"/>
        <c:axId val="110417408"/>
      </c:lineChart>
      <c:catAx>
        <c:axId val="110415872"/>
        <c:scaling>
          <c:orientation val="minMax"/>
        </c:scaling>
        <c:axPos val="b"/>
        <c:majorGridlines/>
        <c:numFmt formatCode="General" sourceLinked="1"/>
        <c:tickLblPos val="nextTo"/>
        <c:crossAx val="110417408"/>
        <c:crosses val="autoZero"/>
        <c:auto val="1"/>
        <c:lblAlgn val="ctr"/>
        <c:lblOffset val="100"/>
      </c:catAx>
      <c:valAx>
        <c:axId val="110417408"/>
        <c:scaling>
          <c:orientation val="minMax"/>
        </c:scaling>
        <c:axPos val="l"/>
        <c:majorGridlines/>
        <c:numFmt formatCode="0%" sourceLinked="1"/>
        <c:tickLblPos val="nextTo"/>
        <c:crossAx val="110415872"/>
        <c:crosses val="autoZero"/>
        <c:crossBetween val="between"/>
      </c:valAx>
    </c:plotArea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'3.10 '!$A$1</c:f>
              <c:strCache>
                <c:ptCount val="1"/>
                <c:pt idx="0">
                  <c:v>e-legitimation</c:v>
                </c:pt>
              </c:strCache>
            </c:strRef>
          </c:tx>
          <c:marker>
            <c:symbol val="circle"/>
            <c:size val="5"/>
          </c:marker>
          <c:dLbls>
            <c:dLblPos val="t"/>
            <c:showVal val="1"/>
          </c:dLbls>
          <c:cat>
            <c:numRef>
              <c:f>'3.10 '!$B$1:$F$1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'3.10 '!$B$2:$F$2</c:f>
              <c:numCache>
                <c:formatCode>0%</c:formatCode>
                <c:ptCount val="5"/>
                <c:pt idx="0">
                  <c:v>0.36</c:v>
                </c:pt>
                <c:pt idx="1">
                  <c:v>0.46</c:v>
                </c:pt>
                <c:pt idx="2">
                  <c:v>0.52</c:v>
                </c:pt>
                <c:pt idx="3">
                  <c:v>0.55000000000000004</c:v>
                </c:pt>
                <c:pt idx="4">
                  <c:v>0.55000000000000004</c:v>
                </c:pt>
              </c:numCache>
            </c:numRef>
          </c:val>
        </c:ser>
        <c:marker val="1"/>
        <c:axId val="103638144"/>
        <c:axId val="103639680"/>
      </c:lineChart>
      <c:catAx>
        <c:axId val="103638144"/>
        <c:scaling>
          <c:orientation val="minMax"/>
        </c:scaling>
        <c:axPos val="b"/>
        <c:majorGridlines/>
        <c:numFmt formatCode="General" sourceLinked="1"/>
        <c:tickLblPos val="nextTo"/>
        <c:crossAx val="103639680"/>
        <c:crosses val="autoZero"/>
        <c:auto val="1"/>
        <c:lblAlgn val="ctr"/>
        <c:lblOffset val="100"/>
      </c:catAx>
      <c:valAx>
        <c:axId val="103639680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103638144"/>
        <c:crosses val="autoZero"/>
        <c:crossBetween val="between"/>
      </c:valAx>
    </c:plotArea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sz="1200" b="1"/>
                </a:pPr>
                <a:endParaRPr lang="sv-SE"/>
              </a:p>
            </c:txPr>
            <c:showVal val="1"/>
          </c:dLbls>
          <c:cat>
            <c:strRef>
              <c:f>'3.11 '!$A$5:$A$7</c:f>
              <c:strCache>
                <c:ptCount val="3"/>
                <c:pt idx="0">
                  <c:v>Fått nya vänner via inernet</c:v>
                </c:pt>
                <c:pt idx="1">
                  <c:v>Träffat dem utanför internet</c:v>
                </c:pt>
                <c:pt idx="2">
                  <c:v>Träffat mer än tio nya personer</c:v>
                </c:pt>
              </c:strCache>
            </c:strRef>
          </c:cat>
          <c:val>
            <c:numRef>
              <c:f>'3.11 '!$B$5:$B$7</c:f>
              <c:numCache>
                <c:formatCode>0%</c:formatCode>
                <c:ptCount val="3"/>
                <c:pt idx="0">
                  <c:v>0.36</c:v>
                </c:pt>
                <c:pt idx="1">
                  <c:v>0.25</c:v>
                </c:pt>
                <c:pt idx="2">
                  <c:v>0.08</c:v>
                </c:pt>
              </c:numCache>
            </c:numRef>
          </c:val>
        </c:ser>
        <c:gapWidth val="70"/>
        <c:axId val="110542848"/>
        <c:axId val="110544384"/>
      </c:barChart>
      <c:catAx>
        <c:axId val="110542848"/>
        <c:scaling>
          <c:orientation val="minMax"/>
        </c:scaling>
        <c:axPos val="b"/>
        <c:numFmt formatCode="General" sourceLinked="1"/>
        <c:tickLblPos val="nextTo"/>
        <c:crossAx val="110544384"/>
        <c:crosses val="autoZero"/>
        <c:auto val="1"/>
        <c:lblAlgn val="ctr"/>
        <c:lblOffset val="100"/>
      </c:catAx>
      <c:valAx>
        <c:axId val="110544384"/>
        <c:scaling>
          <c:orientation val="minMax"/>
        </c:scaling>
        <c:axPos val="l"/>
        <c:majorGridlines/>
        <c:numFmt formatCode="0%" sourceLinked="1"/>
        <c:tickLblPos val="nextTo"/>
        <c:crossAx val="110542848"/>
        <c:crosses val="autoZero"/>
        <c:crossBetween val="between"/>
      </c:valAx>
    </c:plotArea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barChart>
        <c:barDir val="col"/>
        <c:grouping val="stacked"/>
        <c:ser>
          <c:idx val="0"/>
          <c:order val="0"/>
          <c:tx>
            <c:strRef>
              <c:f>'3.12'!$C$3</c:f>
              <c:strCache>
                <c:ptCount val="1"/>
                <c:pt idx="0">
                  <c:v>lokala sidor från den plats där du bor och arbetar</c:v>
                </c:pt>
              </c:strCache>
            </c:strRef>
          </c:tx>
          <c:dLbls>
            <c:txPr>
              <a:bodyPr/>
              <a:lstStyle/>
              <a:p>
                <a:pPr>
                  <a:defRPr sz="1200"/>
                </a:pPr>
                <a:endParaRPr lang="sv-SE"/>
              </a:p>
            </c:txPr>
            <c:showVal val="1"/>
          </c:dLbls>
          <c:cat>
            <c:strRef>
              <c:f>'3.12'!$B$4:$B$12</c:f>
              <c:strCache>
                <c:ptCount val="9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år</c:v>
                </c:pt>
                <c:pt idx="8">
                  <c:v>Totalt</c:v>
                </c:pt>
              </c:strCache>
            </c:strRef>
          </c:cat>
          <c:val>
            <c:numRef>
              <c:f>'3.12'!$C$4:$C$12</c:f>
              <c:numCache>
                <c:formatCode>0%</c:formatCode>
                <c:ptCount val="9"/>
                <c:pt idx="0">
                  <c:v>0.18</c:v>
                </c:pt>
                <c:pt idx="1">
                  <c:v>0.15</c:v>
                </c:pt>
                <c:pt idx="2">
                  <c:v>0.18</c:v>
                </c:pt>
                <c:pt idx="3">
                  <c:v>0.21</c:v>
                </c:pt>
                <c:pt idx="4">
                  <c:v>0.23</c:v>
                </c:pt>
                <c:pt idx="5">
                  <c:v>0.26</c:v>
                </c:pt>
                <c:pt idx="6">
                  <c:v>0.25</c:v>
                </c:pt>
                <c:pt idx="7">
                  <c:v>0.34</c:v>
                </c:pt>
                <c:pt idx="8">
                  <c:v>0.22</c:v>
                </c:pt>
              </c:numCache>
            </c:numRef>
          </c:val>
        </c:ser>
        <c:ser>
          <c:idx val="1"/>
          <c:order val="1"/>
          <c:tx>
            <c:strRef>
              <c:f>'3.12'!$D$3</c:f>
              <c:strCache>
                <c:ptCount val="1"/>
                <c:pt idx="0">
                  <c:v>svenska sidor men utanför den plats där man bor och arbetar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sv-SE"/>
              </a:p>
            </c:txPr>
            <c:showVal val="1"/>
          </c:dLbls>
          <c:cat>
            <c:strRef>
              <c:f>'3.12'!$B$4:$B$12</c:f>
              <c:strCache>
                <c:ptCount val="9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år</c:v>
                </c:pt>
                <c:pt idx="8">
                  <c:v>Totalt</c:v>
                </c:pt>
              </c:strCache>
            </c:strRef>
          </c:cat>
          <c:val>
            <c:numRef>
              <c:f>'3.12'!$D$4:$D$12</c:f>
              <c:numCache>
                <c:formatCode>0%</c:formatCode>
                <c:ptCount val="9"/>
                <c:pt idx="0">
                  <c:v>0.48</c:v>
                </c:pt>
                <c:pt idx="1">
                  <c:v>0.46</c:v>
                </c:pt>
                <c:pt idx="2">
                  <c:v>0.53</c:v>
                </c:pt>
                <c:pt idx="3">
                  <c:v>0.56999999999999995</c:v>
                </c:pt>
                <c:pt idx="4">
                  <c:v>0.6</c:v>
                </c:pt>
                <c:pt idx="5">
                  <c:v>0.59</c:v>
                </c:pt>
                <c:pt idx="6">
                  <c:v>0.63</c:v>
                </c:pt>
                <c:pt idx="7">
                  <c:v>0.55000000000000004</c:v>
                </c:pt>
                <c:pt idx="8">
                  <c:v>0.54</c:v>
                </c:pt>
              </c:numCache>
            </c:numRef>
          </c:val>
        </c:ser>
        <c:ser>
          <c:idx val="2"/>
          <c:order val="2"/>
          <c:tx>
            <c:strRef>
              <c:f>'3.12'!$E$3</c:f>
              <c:strCache>
                <c:ptCount val="1"/>
                <c:pt idx="0">
                  <c:v>internationella sidor utanför Sverige</c:v>
                </c:pt>
              </c:strCache>
            </c:strRef>
          </c:tx>
          <c:dLbls>
            <c:txPr>
              <a:bodyPr/>
              <a:lstStyle/>
              <a:p>
                <a:pPr>
                  <a:defRPr sz="1200"/>
                </a:pPr>
                <a:endParaRPr lang="sv-SE"/>
              </a:p>
            </c:txPr>
            <c:showVal val="1"/>
          </c:dLbls>
          <c:cat>
            <c:strRef>
              <c:f>'3.12'!$B$4:$B$12</c:f>
              <c:strCache>
                <c:ptCount val="9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år</c:v>
                </c:pt>
                <c:pt idx="8">
                  <c:v>Totalt</c:v>
                </c:pt>
              </c:strCache>
            </c:strRef>
          </c:cat>
          <c:val>
            <c:numRef>
              <c:f>'3.12'!$E$4:$E$12</c:f>
              <c:numCache>
                <c:formatCode>0%</c:formatCode>
                <c:ptCount val="9"/>
                <c:pt idx="0">
                  <c:v>0.34</c:v>
                </c:pt>
                <c:pt idx="1">
                  <c:v>0.39</c:v>
                </c:pt>
                <c:pt idx="2">
                  <c:v>0.28999999999999998</c:v>
                </c:pt>
                <c:pt idx="3">
                  <c:v>0.22</c:v>
                </c:pt>
                <c:pt idx="4">
                  <c:v>0.18</c:v>
                </c:pt>
                <c:pt idx="5">
                  <c:v>0.15</c:v>
                </c:pt>
                <c:pt idx="6">
                  <c:v>0.12</c:v>
                </c:pt>
                <c:pt idx="7">
                  <c:v>0.11</c:v>
                </c:pt>
                <c:pt idx="8">
                  <c:v>0.24</c:v>
                </c:pt>
              </c:numCache>
            </c:numRef>
          </c:val>
        </c:ser>
        <c:gapWidth val="50"/>
        <c:overlap val="100"/>
        <c:axId val="111652224"/>
        <c:axId val="111658112"/>
      </c:barChart>
      <c:catAx>
        <c:axId val="111652224"/>
        <c:scaling>
          <c:orientation val="minMax"/>
        </c:scaling>
        <c:axPos val="b"/>
        <c:numFmt formatCode="General" sourceLinked="1"/>
        <c:tickLblPos val="nextTo"/>
        <c:crossAx val="111658112"/>
        <c:crosses val="autoZero"/>
        <c:auto val="1"/>
        <c:lblAlgn val="ctr"/>
        <c:lblOffset val="100"/>
      </c:catAx>
      <c:valAx>
        <c:axId val="111658112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111652224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1" l="0.750000000000001" r="0.750000000000001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barChart>
        <c:barDir val="col"/>
        <c:grouping val="clustered"/>
        <c:ser>
          <c:idx val="0"/>
          <c:order val="0"/>
          <c:spPr>
            <a:solidFill>
              <a:schemeClr val="tx2">
                <a:lumMod val="75000"/>
              </a:schemeClr>
            </a:solidFill>
          </c:spPr>
          <c:dLbls>
            <c:txPr>
              <a:bodyPr/>
              <a:lstStyle/>
              <a:p>
                <a:pPr>
                  <a:defRPr sz="1100" b="1"/>
                </a:pPr>
                <a:endParaRPr lang="sv-SE"/>
              </a:p>
            </c:txPr>
            <c:showVal val="1"/>
          </c:dLbls>
          <c:cat>
            <c:strRef>
              <c:f>'4.1'!$B$12:$B$17</c:f>
              <c:strCache>
                <c:ptCount val="6"/>
                <c:pt idx="0">
                  <c:v>har dator + smart mobil</c:v>
                </c:pt>
                <c:pt idx="1">
                  <c:v>har dator + smart mobil + surfplatta</c:v>
                </c:pt>
                <c:pt idx="2">
                  <c:v>har endast dator</c:v>
                </c:pt>
                <c:pt idx="3">
                  <c:v>har dator + surfplatta</c:v>
                </c:pt>
                <c:pt idx="4">
                  <c:v>har endast smart mobil</c:v>
                </c:pt>
                <c:pt idx="5">
                  <c:v>har endast surfplatta</c:v>
                </c:pt>
              </c:strCache>
            </c:strRef>
          </c:cat>
          <c:val>
            <c:numRef>
              <c:f>'4.1'!$C$12:$C$17</c:f>
              <c:numCache>
                <c:formatCode>0%</c:formatCode>
                <c:ptCount val="6"/>
                <c:pt idx="0">
                  <c:v>0.39</c:v>
                </c:pt>
                <c:pt idx="1">
                  <c:v>0.31</c:v>
                </c:pt>
                <c:pt idx="2">
                  <c:v>0.25</c:v>
                </c:pt>
                <c:pt idx="3">
                  <c:v>0.05</c:v>
                </c:pt>
                <c:pt idx="4">
                  <c:v>0.01</c:v>
                </c:pt>
                <c:pt idx="5" formatCode="0.0%">
                  <c:v>5.0000000000000001E-3</c:v>
                </c:pt>
              </c:numCache>
            </c:numRef>
          </c:val>
        </c:ser>
        <c:dLbls>
          <c:showVal val="1"/>
        </c:dLbls>
        <c:gapWidth val="50"/>
        <c:axId val="113161344"/>
        <c:axId val="113162880"/>
      </c:barChart>
      <c:catAx>
        <c:axId val="11316134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 b="1" i="0"/>
            </a:pPr>
            <a:endParaRPr lang="sv-SE"/>
          </a:p>
        </c:txPr>
        <c:crossAx val="113162880"/>
        <c:crosses val="autoZero"/>
        <c:auto val="1"/>
        <c:lblAlgn val="ctr"/>
        <c:lblOffset val="100"/>
      </c:catAx>
      <c:valAx>
        <c:axId val="113162880"/>
        <c:scaling>
          <c:orientation val="minMax"/>
        </c:scaling>
        <c:axPos val="l"/>
        <c:majorGridlines/>
        <c:numFmt formatCode="0%" sourceLinked="1"/>
        <c:tickLblPos val="nextTo"/>
        <c:crossAx val="113161344"/>
        <c:crosses val="autoZero"/>
        <c:crossBetween val="between"/>
      </c:valAx>
    </c:plotArea>
    <c:plotVisOnly val="1"/>
    <c:dispBlanksAs val="gap"/>
  </c:chart>
  <c:printSettings>
    <c:headerFooter/>
    <c:pageMargins b="1" l="0.75000000000000089" r="0.75000000000000089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chart>
    <c:title>
      <c:layout/>
    </c:title>
    <c:plotArea>
      <c:layout/>
      <c:pie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'4.2'!$B$16:$B$22</c:f>
              <c:strCache>
                <c:ptCount val="7"/>
                <c:pt idx="0">
                  <c:v>Aldrig</c:v>
                </c:pt>
                <c:pt idx="1">
                  <c:v>Sällan</c:v>
                </c:pt>
                <c:pt idx="2">
                  <c:v>Endast dator</c:v>
                </c:pt>
                <c:pt idx="3">
                  <c:v>Mest dator</c:v>
                </c:pt>
                <c:pt idx="4">
                  <c:v>Båda</c:v>
                </c:pt>
                <c:pt idx="5">
                  <c:v>Mest smart mobil</c:v>
                </c:pt>
                <c:pt idx="6">
                  <c:v>Endast smart mobil</c:v>
                </c:pt>
              </c:strCache>
            </c:strRef>
          </c:cat>
          <c:val>
            <c:numRef>
              <c:f>'4.2'!$C$16:$C$22</c:f>
              <c:numCache>
                <c:formatCode>General</c:formatCode>
                <c:ptCount val="7"/>
                <c:pt idx="0">
                  <c:v>2</c:v>
                </c:pt>
                <c:pt idx="1">
                  <c:v>2</c:v>
                </c:pt>
                <c:pt idx="2">
                  <c:v>22</c:v>
                </c:pt>
                <c:pt idx="3">
                  <c:v>13</c:v>
                </c:pt>
                <c:pt idx="4">
                  <c:v>41</c:v>
                </c:pt>
                <c:pt idx="5">
                  <c:v>16</c:v>
                </c:pt>
                <c:pt idx="6">
                  <c:v>4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chart>
    <c:title>
      <c:tx>
        <c:strRef>
          <c:f>'4.3'!$E$2</c:f>
          <c:strCache>
            <c:ptCount val="1"/>
            <c:pt idx="0">
              <c:v>Läser e-post</c:v>
            </c:pt>
          </c:strCache>
        </c:strRef>
      </c:tx>
      <c:layout/>
    </c:title>
    <c:plotArea>
      <c:layout/>
      <c:pie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'4.3'!$B$17:$B$23</c:f>
              <c:strCache>
                <c:ptCount val="7"/>
                <c:pt idx="0">
                  <c:v>Aldrig</c:v>
                </c:pt>
                <c:pt idx="1">
                  <c:v>Sällan</c:v>
                </c:pt>
                <c:pt idx="2">
                  <c:v>Endast dator</c:v>
                </c:pt>
                <c:pt idx="3">
                  <c:v>Mest dator</c:v>
                </c:pt>
                <c:pt idx="4">
                  <c:v>Båda</c:v>
                </c:pt>
                <c:pt idx="5">
                  <c:v>Mest smart mobil</c:v>
                </c:pt>
                <c:pt idx="6">
                  <c:v>Endast smart mobil</c:v>
                </c:pt>
              </c:strCache>
            </c:strRef>
          </c:cat>
          <c:val>
            <c:numRef>
              <c:f>'4.3'!$C$17:$C$23</c:f>
              <c:numCache>
                <c:formatCode>0%</c:formatCode>
                <c:ptCount val="7"/>
                <c:pt idx="0">
                  <c:v>1.5873015873015872E-2</c:v>
                </c:pt>
                <c:pt idx="1">
                  <c:v>3.4632034632034632E-2</c:v>
                </c:pt>
                <c:pt idx="2">
                  <c:v>7.792207792207792E-2</c:v>
                </c:pt>
                <c:pt idx="3">
                  <c:v>8.3694083694083696E-2</c:v>
                </c:pt>
                <c:pt idx="4">
                  <c:v>0.51659451659451661</c:v>
                </c:pt>
                <c:pt idx="5">
                  <c:v>0.20346320346320346</c:v>
                </c:pt>
                <c:pt idx="6">
                  <c:v>6.7821067821067824E-2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chart>
    <c:autoTitleDeleted val="1"/>
    <c:plotArea>
      <c:layout/>
      <c:pieChart>
        <c:varyColors val="1"/>
        <c:ser>
          <c:idx val="0"/>
          <c:order val="0"/>
          <c:dLbls>
            <c:showCatName val="1"/>
            <c:showLeaderLines val="1"/>
          </c:dLbls>
          <c:cat>
            <c:strRef>
              <c:f>'4.4'!$B$17:$B$23</c:f>
              <c:strCache>
                <c:ptCount val="7"/>
                <c:pt idx="0">
                  <c:v>Aldrig</c:v>
                </c:pt>
                <c:pt idx="2">
                  <c:v>Endast dator</c:v>
                </c:pt>
                <c:pt idx="3">
                  <c:v>Mest dator</c:v>
                </c:pt>
                <c:pt idx="4">
                  <c:v>Båda</c:v>
                </c:pt>
                <c:pt idx="5">
                  <c:v>Mest smart mobil</c:v>
                </c:pt>
                <c:pt idx="6">
                  <c:v>Endast smart mobil</c:v>
                </c:pt>
              </c:strCache>
            </c:strRef>
          </c:cat>
          <c:val>
            <c:numRef>
              <c:f>'4.4'!$C$17:$C$23</c:f>
              <c:numCache>
                <c:formatCode>0%</c:formatCode>
                <c:ptCount val="7"/>
                <c:pt idx="0">
                  <c:v>0.05</c:v>
                </c:pt>
                <c:pt idx="2">
                  <c:v>0.31</c:v>
                </c:pt>
                <c:pt idx="3">
                  <c:v>0.21</c:v>
                </c:pt>
                <c:pt idx="4">
                  <c:v>0.35</c:v>
                </c:pt>
                <c:pt idx="5">
                  <c:v>0.05</c:v>
                </c:pt>
                <c:pt idx="6">
                  <c:v>0.03</c:v>
                </c:pt>
              </c:numCache>
            </c:numRef>
          </c:val>
        </c:ser>
        <c:dLbls>
          <c:showCatName val="1"/>
        </c:dLbls>
        <c:firstSliceAng val="0"/>
      </c:pie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chart>
    <c:title>
      <c:layout/>
    </c:title>
    <c:plotArea>
      <c:layout/>
      <c:pie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'4.5'!$B$17:$B$23</c:f>
              <c:strCache>
                <c:ptCount val="7"/>
                <c:pt idx="0">
                  <c:v>Aldrig</c:v>
                </c:pt>
                <c:pt idx="2">
                  <c:v>Endast dator</c:v>
                </c:pt>
                <c:pt idx="3">
                  <c:v>Mest dator</c:v>
                </c:pt>
                <c:pt idx="4">
                  <c:v>Båda</c:v>
                </c:pt>
                <c:pt idx="5">
                  <c:v>Mest smart mobil</c:v>
                </c:pt>
                <c:pt idx="6">
                  <c:v>Endast smart mobil</c:v>
                </c:pt>
              </c:strCache>
            </c:strRef>
          </c:cat>
          <c:val>
            <c:numRef>
              <c:f>'4.5'!$C$17:$C$23</c:f>
              <c:numCache>
                <c:formatCode>0%</c:formatCode>
                <c:ptCount val="7"/>
                <c:pt idx="0">
                  <c:v>0.04</c:v>
                </c:pt>
                <c:pt idx="2">
                  <c:v>0.18</c:v>
                </c:pt>
                <c:pt idx="3">
                  <c:v>0.22</c:v>
                </c:pt>
                <c:pt idx="4">
                  <c:v>0.42</c:v>
                </c:pt>
                <c:pt idx="5">
                  <c:v>0.09</c:v>
                </c:pt>
                <c:pt idx="6">
                  <c:v>0.05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'1.4'!$B$3</c:f>
              <c:strCache>
                <c:ptCount val="1"/>
                <c:pt idx="0">
                  <c:v>Dagligen 2009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cat>
            <c:strRef>
              <c:f>'1.4'!$A$4:$A$15</c:f>
              <c:strCache>
                <c:ptCount val="12"/>
                <c:pt idx="0">
                  <c:v>3-5 år</c:v>
                </c:pt>
                <c:pt idx="1">
                  <c:v>6-8 år</c:v>
                </c:pt>
                <c:pt idx="2">
                  <c:v>9-11 år</c:v>
                </c:pt>
                <c:pt idx="3">
                  <c:v>12-15 år</c:v>
                </c:pt>
                <c:pt idx="4">
                  <c:v>16-24 år</c:v>
                </c:pt>
                <c:pt idx="5">
                  <c:v>25-34 år</c:v>
                </c:pt>
                <c:pt idx="6">
                  <c:v>35-44 år</c:v>
                </c:pt>
                <c:pt idx="7">
                  <c:v>45-54 år</c:v>
                </c:pt>
                <c:pt idx="8">
                  <c:v>55-64 år</c:v>
                </c:pt>
                <c:pt idx="9">
                  <c:v>65-74 år</c:v>
                </c:pt>
                <c:pt idx="10">
                  <c:v>75- år</c:v>
                </c:pt>
                <c:pt idx="11">
                  <c:v>Totalt (12+)</c:v>
                </c:pt>
              </c:strCache>
            </c:strRef>
          </c:cat>
          <c:val>
            <c:numRef>
              <c:f>'1.4'!$B$4:$B$15</c:f>
              <c:numCache>
                <c:formatCode>0%</c:formatCode>
                <c:ptCount val="12"/>
                <c:pt idx="0">
                  <c:v>0.03</c:v>
                </c:pt>
                <c:pt idx="1">
                  <c:v>0.1</c:v>
                </c:pt>
                <c:pt idx="2">
                  <c:v>0.45</c:v>
                </c:pt>
                <c:pt idx="3">
                  <c:v>0.76</c:v>
                </c:pt>
                <c:pt idx="4">
                  <c:v>0.88</c:v>
                </c:pt>
                <c:pt idx="5">
                  <c:v>0.81</c:v>
                </c:pt>
                <c:pt idx="6">
                  <c:v>0.67</c:v>
                </c:pt>
                <c:pt idx="7">
                  <c:v>0.64</c:v>
                </c:pt>
                <c:pt idx="8">
                  <c:v>0.53</c:v>
                </c:pt>
                <c:pt idx="9">
                  <c:v>0.37</c:v>
                </c:pt>
                <c:pt idx="10">
                  <c:v>0.12</c:v>
                </c:pt>
                <c:pt idx="11">
                  <c:v>0.62</c:v>
                </c:pt>
              </c:numCache>
            </c:numRef>
          </c:val>
        </c:ser>
        <c:ser>
          <c:idx val="1"/>
          <c:order val="1"/>
          <c:tx>
            <c:strRef>
              <c:f>'1.4'!$C$3</c:f>
              <c:strCache>
                <c:ptCount val="1"/>
                <c:pt idx="0">
                  <c:v>Dagligen 2011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'1.4'!$A$4:$A$15</c:f>
              <c:strCache>
                <c:ptCount val="12"/>
                <c:pt idx="0">
                  <c:v>3-5 år</c:v>
                </c:pt>
                <c:pt idx="1">
                  <c:v>6-8 år</c:v>
                </c:pt>
                <c:pt idx="2">
                  <c:v>9-11 år</c:v>
                </c:pt>
                <c:pt idx="3">
                  <c:v>12-15 år</c:v>
                </c:pt>
                <c:pt idx="4">
                  <c:v>16-24 år</c:v>
                </c:pt>
                <c:pt idx="5">
                  <c:v>25-34 år</c:v>
                </c:pt>
                <c:pt idx="6">
                  <c:v>35-44 år</c:v>
                </c:pt>
                <c:pt idx="7">
                  <c:v>45-54 år</c:v>
                </c:pt>
                <c:pt idx="8">
                  <c:v>55-64 år</c:v>
                </c:pt>
                <c:pt idx="9">
                  <c:v>65-74 år</c:v>
                </c:pt>
                <c:pt idx="10">
                  <c:v>75- år</c:v>
                </c:pt>
                <c:pt idx="11">
                  <c:v>Totalt (12+)</c:v>
                </c:pt>
              </c:strCache>
            </c:strRef>
          </c:cat>
          <c:val>
            <c:numRef>
              <c:f>'1.4'!$C$4:$C$15</c:f>
              <c:numCache>
                <c:formatCode>0%</c:formatCode>
                <c:ptCount val="12"/>
                <c:pt idx="0">
                  <c:v>0.13</c:v>
                </c:pt>
                <c:pt idx="1">
                  <c:v>0.26</c:v>
                </c:pt>
                <c:pt idx="2">
                  <c:v>0.52</c:v>
                </c:pt>
                <c:pt idx="3">
                  <c:v>0.86</c:v>
                </c:pt>
                <c:pt idx="4">
                  <c:v>0.91</c:v>
                </c:pt>
                <c:pt idx="5">
                  <c:v>0.88</c:v>
                </c:pt>
                <c:pt idx="6">
                  <c:v>0.83</c:v>
                </c:pt>
                <c:pt idx="7">
                  <c:v>0.72</c:v>
                </c:pt>
                <c:pt idx="8">
                  <c:v>0.64</c:v>
                </c:pt>
                <c:pt idx="9">
                  <c:v>0.51</c:v>
                </c:pt>
                <c:pt idx="10">
                  <c:v>0.22</c:v>
                </c:pt>
                <c:pt idx="11">
                  <c:v>0.69</c:v>
                </c:pt>
              </c:numCache>
            </c:numRef>
          </c:val>
        </c:ser>
        <c:ser>
          <c:idx val="2"/>
          <c:order val="2"/>
          <c:tx>
            <c:strRef>
              <c:f>'1.4'!$D$3</c:f>
              <c:strCache>
                <c:ptCount val="1"/>
                <c:pt idx="0">
                  <c:v>Dagligen 2013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dLbls>
            <c:showVal val="1"/>
          </c:dLbls>
          <c:cat>
            <c:strRef>
              <c:f>'1.4'!$A$4:$A$15</c:f>
              <c:strCache>
                <c:ptCount val="12"/>
                <c:pt idx="0">
                  <c:v>3-5 år</c:v>
                </c:pt>
                <c:pt idx="1">
                  <c:v>6-8 år</c:v>
                </c:pt>
                <c:pt idx="2">
                  <c:v>9-11 år</c:v>
                </c:pt>
                <c:pt idx="3">
                  <c:v>12-15 år</c:v>
                </c:pt>
                <c:pt idx="4">
                  <c:v>16-24 år</c:v>
                </c:pt>
                <c:pt idx="5">
                  <c:v>25-34 år</c:v>
                </c:pt>
                <c:pt idx="6">
                  <c:v>35-44 år</c:v>
                </c:pt>
                <c:pt idx="7">
                  <c:v>45-54 år</c:v>
                </c:pt>
                <c:pt idx="8">
                  <c:v>55-64 år</c:v>
                </c:pt>
                <c:pt idx="9">
                  <c:v>65-74 år</c:v>
                </c:pt>
                <c:pt idx="10">
                  <c:v>75- år</c:v>
                </c:pt>
                <c:pt idx="11">
                  <c:v>Totalt (12+)</c:v>
                </c:pt>
              </c:strCache>
            </c:strRef>
          </c:cat>
          <c:val>
            <c:numRef>
              <c:f>'1.4'!$D$4:$D$15</c:f>
              <c:numCache>
                <c:formatCode>0%</c:formatCode>
                <c:ptCount val="12"/>
                <c:pt idx="0">
                  <c:v>0.27</c:v>
                </c:pt>
                <c:pt idx="1">
                  <c:v>0.4</c:v>
                </c:pt>
                <c:pt idx="2">
                  <c:v>0.72</c:v>
                </c:pt>
                <c:pt idx="3">
                  <c:v>0.93</c:v>
                </c:pt>
                <c:pt idx="4">
                  <c:v>0.92</c:v>
                </c:pt>
                <c:pt idx="5">
                  <c:v>0.92</c:v>
                </c:pt>
                <c:pt idx="6">
                  <c:v>0.88</c:v>
                </c:pt>
                <c:pt idx="7">
                  <c:v>0.77</c:v>
                </c:pt>
                <c:pt idx="8">
                  <c:v>0.67</c:v>
                </c:pt>
                <c:pt idx="9">
                  <c:v>0.52</c:v>
                </c:pt>
                <c:pt idx="10">
                  <c:v>0.23</c:v>
                </c:pt>
                <c:pt idx="11">
                  <c:v>0.74</c:v>
                </c:pt>
              </c:numCache>
            </c:numRef>
          </c:val>
        </c:ser>
        <c:gapWidth val="70"/>
        <c:axId val="101365632"/>
        <c:axId val="101367168"/>
      </c:barChart>
      <c:catAx>
        <c:axId val="101365632"/>
        <c:scaling>
          <c:orientation val="minMax"/>
        </c:scaling>
        <c:axPos val="b"/>
        <c:tickLblPos val="nextTo"/>
        <c:crossAx val="101367168"/>
        <c:crosses val="autoZero"/>
        <c:auto val="1"/>
        <c:lblAlgn val="ctr"/>
        <c:lblOffset val="100"/>
      </c:catAx>
      <c:valAx>
        <c:axId val="101367168"/>
        <c:scaling>
          <c:orientation val="minMax"/>
        </c:scaling>
        <c:axPos val="l"/>
        <c:majorGridlines/>
        <c:numFmt formatCode="0%" sourceLinked="1"/>
        <c:tickLblPos val="nextTo"/>
        <c:crossAx val="101365632"/>
        <c:crosses val="autoZero"/>
        <c:crossBetween val="between"/>
      </c:valAx>
    </c:plotArea>
    <c:legend>
      <c:legendPos val="t"/>
      <c:txPr>
        <a:bodyPr/>
        <a:lstStyle/>
        <a:p>
          <a:pPr>
            <a:defRPr sz="1200" b="1" i="0"/>
          </a:pPr>
          <a:endParaRPr lang="sv-SE"/>
        </a:p>
      </c:txPr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chart>
    <c:title>
      <c:layout/>
    </c:title>
    <c:plotArea>
      <c:layout/>
      <c:pieChart>
        <c:varyColors val="1"/>
        <c:ser>
          <c:idx val="0"/>
          <c:order val="0"/>
          <c:dLbls>
            <c:showVal val="1"/>
            <c:showCatName val="1"/>
            <c:showLeaderLines val="1"/>
          </c:dLbls>
          <c:cat>
            <c:strRef>
              <c:f>'4.6'!$B$7:$B$11</c:f>
              <c:strCache>
                <c:ptCount val="5"/>
                <c:pt idx="0">
                  <c:v>Endast dator</c:v>
                </c:pt>
                <c:pt idx="1">
                  <c:v>Mest dator</c:v>
                </c:pt>
                <c:pt idx="2">
                  <c:v>båda lika ofta</c:v>
                </c:pt>
                <c:pt idx="3">
                  <c:v>mest smart mobil</c:v>
                </c:pt>
                <c:pt idx="4">
                  <c:v>endast smart mobil</c:v>
                </c:pt>
              </c:strCache>
            </c:strRef>
          </c:cat>
          <c:val>
            <c:numRef>
              <c:f>'4.6'!$C$7:$C$11</c:f>
              <c:numCache>
                <c:formatCode>General</c:formatCode>
                <c:ptCount val="5"/>
                <c:pt idx="0">
                  <c:v>37</c:v>
                </c:pt>
                <c:pt idx="1">
                  <c:v>11</c:v>
                </c:pt>
                <c:pt idx="2">
                  <c:v>13</c:v>
                </c:pt>
                <c:pt idx="3">
                  <c:v>12</c:v>
                </c:pt>
                <c:pt idx="4">
                  <c:v>26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'4.7'!$C$10</c:f>
              <c:strCache>
                <c:ptCount val="1"/>
                <c:pt idx="0">
                  <c:v>någon gång </c:v>
                </c:pt>
              </c:strCache>
            </c:strRef>
          </c:tx>
          <c:dLbls>
            <c:showVal val="1"/>
          </c:dLbls>
          <c:cat>
            <c:strRef>
              <c:f>'4.7'!$B$11:$B$13</c:f>
              <c:strCache>
                <c:ptCount val="3"/>
                <c:pt idx="0">
                  <c:v>dator</c:v>
                </c:pt>
                <c:pt idx="1">
                  <c:v>mobil</c:v>
                </c:pt>
                <c:pt idx="2">
                  <c:v>surfplatta</c:v>
                </c:pt>
              </c:strCache>
            </c:strRef>
          </c:cat>
          <c:val>
            <c:numRef>
              <c:f>'4.7'!$C$11:$C$13</c:f>
              <c:numCache>
                <c:formatCode>0%</c:formatCode>
                <c:ptCount val="3"/>
                <c:pt idx="0">
                  <c:v>0.88</c:v>
                </c:pt>
                <c:pt idx="1">
                  <c:v>0.87</c:v>
                </c:pt>
                <c:pt idx="2">
                  <c:v>0.34</c:v>
                </c:pt>
              </c:numCache>
            </c:numRef>
          </c:val>
        </c:ser>
        <c:ser>
          <c:idx val="1"/>
          <c:order val="1"/>
          <c:tx>
            <c:strRef>
              <c:f>'4.7'!$D$10</c:f>
              <c:strCache>
                <c:ptCount val="1"/>
                <c:pt idx="0">
                  <c:v>dagligen</c:v>
                </c:pt>
              </c:strCache>
            </c:strRef>
          </c:tx>
          <c:dLbls>
            <c:showVal val="1"/>
          </c:dLbls>
          <c:cat>
            <c:strRef>
              <c:f>'4.7'!$B$11:$B$13</c:f>
              <c:strCache>
                <c:ptCount val="3"/>
                <c:pt idx="0">
                  <c:v>dator</c:v>
                </c:pt>
                <c:pt idx="1">
                  <c:v>mobil</c:v>
                </c:pt>
                <c:pt idx="2">
                  <c:v>surfplatta</c:v>
                </c:pt>
              </c:strCache>
            </c:strRef>
          </c:cat>
          <c:val>
            <c:numRef>
              <c:f>'4.7'!$D$11:$D$13</c:f>
              <c:numCache>
                <c:formatCode>0%</c:formatCode>
                <c:ptCount val="3"/>
                <c:pt idx="0">
                  <c:v>0.46</c:v>
                </c:pt>
                <c:pt idx="1">
                  <c:v>0.45</c:v>
                </c:pt>
                <c:pt idx="2">
                  <c:v>0.15</c:v>
                </c:pt>
              </c:numCache>
            </c:numRef>
          </c:val>
        </c:ser>
        <c:axId val="112036480"/>
        <c:axId val="112050560"/>
      </c:barChart>
      <c:catAx>
        <c:axId val="112036480"/>
        <c:scaling>
          <c:orientation val="minMax"/>
        </c:scaling>
        <c:axPos val="b"/>
        <c:numFmt formatCode="General" sourceLinked="1"/>
        <c:tickLblPos val="nextTo"/>
        <c:crossAx val="112050560"/>
        <c:crosses val="autoZero"/>
        <c:auto val="1"/>
        <c:lblAlgn val="ctr"/>
        <c:lblOffset val="100"/>
      </c:catAx>
      <c:valAx>
        <c:axId val="112050560"/>
        <c:scaling>
          <c:orientation val="minMax"/>
        </c:scaling>
        <c:axPos val="l"/>
        <c:majorGridlines/>
        <c:numFmt formatCode="0%" sourceLinked="1"/>
        <c:tickLblPos val="nextTo"/>
        <c:crossAx val="112036480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1" l="0.75000000000000111" r="0.75000000000000111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'4.8'!$C$17</c:f>
              <c:strCache>
                <c:ptCount val="1"/>
                <c:pt idx="0">
                  <c:v>någon gång </c:v>
                </c:pt>
              </c:strCache>
            </c:strRef>
          </c:tx>
          <c:dLbls>
            <c:showVal val="1"/>
          </c:dLbls>
          <c:cat>
            <c:strRef>
              <c:f>'4.8'!$B$18:$B$20</c:f>
              <c:strCache>
                <c:ptCount val="3"/>
                <c:pt idx="0">
                  <c:v>dator</c:v>
                </c:pt>
                <c:pt idx="1">
                  <c:v>mobil</c:v>
                </c:pt>
                <c:pt idx="2">
                  <c:v>surfplatta</c:v>
                </c:pt>
              </c:strCache>
            </c:strRef>
          </c:cat>
          <c:val>
            <c:numRef>
              <c:f>'4.8'!$C$18:$C$20</c:f>
              <c:numCache>
                <c:formatCode>0%</c:formatCode>
                <c:ptCount val="3"/>
                <c:pt idx="0">
                  <c:v>0.9</c:v>
                </c:pt>
                <c:pt idx="1">
                  <c:v>0.75</c:v>
                </c:pt>
                <c:pt idx="2">
                  <c:v>0.84</c:v>
                </c:pt>
              </c:numCache>
            </c:numRef>
          </c:val>
        </c:ser>
        <c:ser>
          <c:idx val="1"/>
          <c:order val="1"/>
          <c:tx>
            <c:strRef>
              <c:f>'4.8'!$D$17</c:f>
              <c:strCache>
                <c:ptCount val="1"/>
                <c:pt idx="0">
                  <c:v>dagligen</c:v>
                </c:pt>
              </c:strCache>
            </c:strRef>
          </c:tx>
          <c:dLbls>
            <c:showVal val="1"/>
          </c:dLbls>
          <c:cat>
            <c:strRef>
              <c:f>'4.8'!$B$18:$B$20</c:f>
              <c:strCache>
                <c:ptCount val="3"/>
                <c:pt idx="0">
                  <c:v>dator</c:v>
                </c:pt>
                <c:pt idx="1">
                  <c:v>mobil</c:v>
                </c:pt>
                <c:pt idx="2">
                  <c:v>surfplatta</c:v>
                </c:pt>
              </c:strCache>
            </c:strRef>
          </c:cat>
          <c:val>
            <c:numRef>
              <c:f>'4.8'!$D$18:$D$20</c:f>
              <c:numCache>
                <c:formatCode>0%</c:formatCode>
                <c:ptCount val="3"/>
                <c:pt idx="0">
                  <c:v>0.52</c:v>
                </c:pt>
                <c:pt idx="1">
                  <c:v>0.4</c:v>
                </c:pt>
                <c:pt idx="2">
                  <c:v>0.43</c:v>
                </c:pt>
              </c:numCache>
            </c:numRef>
          </c:val>
        </c:ser>
        <c:axId val="113575424"/>
        <c:axId val="113576960"/>
      </c:barChart>
      <c:catAx>
        <c:axId val="113575424"/>
        <c:scaling>
          <c:orientation val="minMax"/>
        </c:scaling>
        <c:axPos val="b"/>
        <c:numFmt formatCode="General" sourceLinked="1"/>
        <c:tickLblPos val="nextTo"/>
        <c:crossAx val="113576960"/>
        <c:crosses val="autoZero"/>
        <c:auto val="1"/>
        <c:lblAlgn val="ctr"/>
        <c:lblOffset val="100"/>
      </c:catAx>
      <c:valAx>
        <c:axId val="113576960"/>
        <c:scaling>
          <c:orientation val="minMax"/>
        </c:scaling>
        <c:axPos val="l"/>
        <c:majorGridlines/>
        <c:numFmt formatCode="0%" sourceLinked="1"/>
        <c:tickLblPos val="nextTo"/>
        <c:crossAx val="113575424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1" l="0.75000000000000089" r="0.75000000000000089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'4.9'!$C$4</c:f>
              <c:strCache>
                <c:ptCount val="1"/>
                <c:pt idx="0">
                  <c:v>någon gång </c:v>
                </c:pt>
              </c:strCache>
            </c:strRef>
          </c:tx>
          <c:dLbls>
            <c:showVal val="1"/>
          </c:dLbls>
          <c:cat>
            <c:strRef>
              <c:f>'4.9'!$B$5:$B$7</c:f>
              <c:strCache>
                <c:ptCount val="3"/>
                <c:pt idx="0">
                  <c:v>dator</c:v>
                </c:pt>
                <c:pt idx="1">
                  <c:v>mobil</c:v>
                </c:pt>
                <c:pt idx="2">
                  <c:v>surfplatta</c:v>
                </c:pt>
              </c:strCache>
            </c:strRef>
          </c:cat>
          <c:val>
            <c:numRef>
              <c:f>'4.9'!$C$5:$C$7</c:f>
              <c:numCache>
                <c:formatCode>0%</c:formatCode>
                <c:ptCount val="3"/>
                <c:pt idx="0">
                  <c:v>0.55000000000000004</c:v>
                </c:pt>
                <c:pt idx="1">
                  <c:v>0.31</c:v>
                </c:pt>
                <c:pt idx="2">
                  <c:v>0.16</c:v>
                </c:pt>
              </c:numCache>
            </c:numRef>
          </c:val>
        </c:ser>
        <c:ser>
          <c:idx val="1"/>
          <c:order val="1"/>
          <c:tx>
            <c:strRef>
              <c:f>'4.9'!$D$4</c:f>
              <c:strCache>
                <c:ptCount val="1"/>
                <c:pt idx="0">
                  <c:v>dagligen</c:v>
                </c:pt>
              </c:strCache>
            </c:strRef>
          </c:tx>
          <c:dLbls>
            <c:showVal val="1"/>
          </c:dLbls>
          <c:cat>
            <c:strRef>
              <c:f>'4.9'!$B$5:$B$7</c:f>
              <c:strCache>
                <c:ptCount val="3"/>
                <c:pt idx="0">
                  <c:v>dator</c:v>
                </c:pt>
                <c:pt idx="1">
                  <c:v>mobil</c:v>
                </c:pt>
                <c:pt idx="2">
                  <c:v>surfplatta</c:v>
                </c:pt>
              </c:strCache>
            </c:strRef>
          </c:cat>
          <c:val>
            <c:numRef>
              <c:f>'4.9'!$D$5:$D$7</c:f>
              <c:numCache>
                <c:formatCode>0%</c:formatCode>
                <c:ptCount val="3"/>
                <c:pt idx="0">
                  <c:v>0.2</c:v>
                </c:pt>
                <c:pt idx="1">
                  <c:v>0.11</c:v>
                </c:pt>
                <c:pt idx="2">
                  <c:v>0.05</c:v>
                </c:pt>
              </c:numCache>
            </c:numRef>
          </c:val>
        </c:ser>
        <c:axId val="113623424"/>
        <c:axId val="113624960"/>
      </c:barChart>
      <c:catAx>
        <c:axId val="113623424"/>
        <c:scaling>
          <c:orientation val="minMax"/>
        </c:scaling>
        <c:axPos val="b"/>
        <c:numFmt formatCode="General" sourceLinked="1"/>
        <c:tickLblPos val="nextTo"/>
        <c:crossAx val="113624960"/>
        <c:crosses val="autoZero"/>
        <c:auto val="1"/>
        <c:lblAlgn val="ctr"/>
        <c:lblOffset val="100"/>
      </c:catAx>
      <c:valAx>
        <c:axId val="113624960"/>
        <c:scaling>
          <c:orientation val="minMax"/>
          <c:max val="0.70000000000000062"/>
        </c:scaling>
        <c:axPos val="l"/>
        <c:majorGridlines/>
        <c:numFmt formatCode="0%" sourceLinked="1"/>
        <c:tickLblPos val="nextTo"/>
        <c:crossAx val="113623424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1" l="0.75000000000000111" r="0.75000000000000111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spPr>
              <a:solidFill>
                <a:schemeClr val="tx2">
                  <a:lumMod val="75000"/>
                </a:schemeClr>
              </a:solidFill>
            </c:spPr>
          </c:dPt>
          <c:dPt>
            <c:idx val="2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Pt>
            <c:idx val="4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Lbls>
            <c:showCatName val="1"/>
            <c:showPercent val="1"/>
            <c:showLeaderLines val="1"/>
          </c:dLbls>
          <c:cat>
            <c:strRef>
              <c:f>'4.10'!$A$5:$A$10</c:f>
              <c:strCache>
                <c:ptCount val="6"/>
                <c:pt idx="0">
                  <c:v>Aldrig</c:v>
                </c:pt>
                <c:pt idx="1">
                  <c:v>Endast dator</c:v>
                </c:pt>
                <c:pt idx="2">
                  <c:v>Mest dator</c:v>
                </c:pt>
                <c:pt idx="3">
                  <c:v>Båda lika ofta</c:v>
                </c:pt>
                <c:pt idx="4">
                  <c:v>Mest smart mobil</c:v>
                </c:pt>
                <c:pt idx="5">
                  <c:v>Endast smart mobil</c:v>
                </c:pt>
              </c:strCache>
            </c:strRef>
          </c:cat>
          <c:val>
            <c:numRef>
              <c:f>'4.10'!$B$5:$B$10</c:f>
              <c:numCache>
                <c:formatCode>General</c:formatCode>
                <c:ptCount val="6"/>
                <c:pt idx="0">
                  <c:v>0.39</c:v>
                </c:pt>
                <c:pt idx="1">
                  <c:v>0.17</c:v>
                </c:pt>
                <c:pt idx="2">
                  <c:v>0.09</c:v>
                </c:pt>
                <c:pt idx="3">
                  <c:v>0.26</c:v>
                </c:pt>
                <c:pt idx="4">
                  <c:v>0.04</c:v>
                </c:pt>
                <c:pt idx="5">
                  <c:v>0.04</c:v>
                </c:pt>
              </c:numCache>
            </c:numRef>
          </c:val>
        </c:ser>
        <c:firstSliceAng val="0"/>
      </c:pieChart>
    </c:plotArea>
    <c:plotVisOnly val="1"/>
    <c:dispBlanksAs val="zero"/>
  </c:chart>
  <c:txPr>
    <a:bodyPr/>
    <a:lstStyle/>
    <a:p>
      <a:pPr>
        <a:defRPr sz="1400">
          <a:latin typeface="Arial" pitchFamily="34" charset="0"/>
          <a:cs typeface="Arial" pitchFamily="34" charset="0"/>
        </a:defRPr>
      </a:pPr>
      <a:endParaRPr lang="sv-SE"/>
    </a:p>
  </c:txPr>
  <c:printSettings>
    <c:headerFooter/>
    <c:pageMargins b="1" l="0.75000000000000111" r="0.75000000000000111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'4.11'!$C$20</c:f>
              <c:strCache>
                <c:ptCount val="1"/>
                <c:pt idx="0">
                  <c:v>någon gång </c:v>
                </c:pt>
              </c:strCache>
            </c:strRef>
          </c:tx>
          <c:dLbls>
            <c:showVal val="1"/>
          </c:dLbls>
          <c:cat>
            <c:strRef>
              <c:f>'4.11'!$B$21:$B$23</c:f>
              <c:strCache>
                <c:ptCount val="3"/>
                <c:pt idx="0">
                  <c:v>dator</c:v>
                </c:pt>
                <c:pt idx="1">
                  <c:v>mobil</c:v>
                </c:pt>
                <c:pt idx="2">
                  <c:v>surfplatta</c:v>
                </c:pt>
              </c:strCache>
            </c:strRef>
          </c:cat>
          <c:val>
            <c:numRef>
              <c:f>'4.11'!$C$21:$C$23</c:f>
              <c:numCache>
                <c:formatCode>0%</c:formatCode>
                <c:ptCount val="3"/>
                <c:pt idx="0">
                  <c:v>0.54</c:v>
                </c:pt>
                <c:pt idx="1">
                  <c:v>0.54</c:v>
                </c:pt>
                <c:pt idx="2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'4.11'!$D$20</c:f>
              <c:strCache>
                <c:ptCount val="1"/>
                <c:pt idx="0">
                  <c:v>dagligen</c:v>
                </c:pt>
              </c:strCache>
            </c:strRef>
          </c:tx>
          <c:dLbls>
            <c:showVal val="1"/>
          </c:dLbls>
          <c:cat>
            <c:strRef>
              <c:f>'4.11'!$B$21:$B$23</c:f>
              <c:strCache>
                <c:ptCount val="3"/>
                <c:pt idx="0">
                  <c:v>dator</c:v>
                </c:pt>
                <c:pt idx="1">
                  <c:v>mobil</c:v>
                </c:pt>
                <c:pt idx="2">
                  <c:v>surfplatta</c:v>
                </c:pt>
              </c:strCache>
            </c:strRef>
          </c:cat>
          <c:val>
            <c:numRef>
              <c:f>'4.11'!$D$21:$D$23</c:f>
              <c:numCache>
                <c:formatCode>0%</c:formatCode>
                <c:ptCount val="3"/>
                <c:pt idx="0">
                  <c:v>0.22</c:v>
                </c:pt>
                <c:pt idx="1">
                  <c:v>0.22</c:v>
                </c:pt>
                <c:pt idx="2">
                  <c:v>0.08</c:v>
                </c:pt>
              </c:numCache>
            </c:numRef>
          </c:val>
        </c:ser>
        <c:axId val="113745280"/>
        <c:axId val="113755264"/>
      </c:barChart>
      <c:catAx>
        <c:axId val="113745280"/>
        <c:scaling>
          <c:orientation val="minMax"/>
        </c:scaling>
        <c:axPos val="b"/>
        <c:numFmt formatCode="General" sourceLinked="1"/>
        <c:tickLblPos val="nextTo"/>
        <c:crossAx val="113755264"/>
        <c:crosses val="autoZero"/>
        <c:auto val="1"/>
        <c:lblAlgn val="ctr"/>
        <c:lblOffset val="100"/>
      </c:catAx>
      <c:valAx>
        <c:axId val="113755264"/>
        <c:scaling>
          <c:orientation val="minMax"/>
          <c:max val="0.70000000000000062"/>
        </c:scaling>
        <c:axPos val="l"/>
        <c:majorGridlines/>
        <c:numFmt formatCode="0%" sourceLinked="1"/>
        <c:tickLblPos val="nextTo"/>
        <c:crossAx val="113745280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1" l="0.75000000000000111" r="0.75000000000000111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'4.12'!$C$27</c:f>
              <c:strCache>
                <c:ptCount val="1"/>
                <c:pt idx="0">
                  <c:v>någon gång </c:v>
                </c:pt>
              </c:strCache>
            </c:strRef>
          </c:tx>
          <c:dLbls>
            <c:showVal val="1"/>
          </c:dLbls>
          <c:cat>
            <c:strRef>
              <c:f>'4.12'!$B$28:$B$30</c:f>
              <c:strCache>
                <c:ptCount val="3"/>
                <c:pt idx="0">
                  <c:v>dator</c:v>
                </c:pt>
                <c:pt idx="1">
                  <c:v>mobil</c:v>
                </c:pt>
                <c:pt idx="2">
                  <c:v>surfplatta</c:v>
                </c:pt>
              </c:strCache>
            </c:strRef>
          </c:cat>
          <c:val>
            <c:numRef>
              <c:f>'4.12'!$C$28:$C$30</c:f>
              <c:numCache>
                <c:formatCode>0%</c:formatCode>
                <c:ptCount val="3"/>
                <c:pt idx="0">
                  <c:v>0.62</c:v>
                </c:pt>
                <c:pt idx="1">
                  <c:v>0.49</c:v>
                </c:pt>
                <c:pt idx="2">
                  <c:v>0.64</c:v>
                </c:pt>
              </c:numCache>
            </c:numRef>
          </c:val>
        </c:ser>
        <c:ser>
          <c:idx val="1"/>
          <c:order val="1"/>
          <c:tx>
            <c:strRef>
              <c:f>'4.12'!$D$27</c:f>
              <c:strCache>
                <c:ptCount val="1"/>
                <c:pt idx="0">
                  <c:v>dagligen</c:v>
                </c:pt>
              </c:strCache>
            </c:strRef>
          </c:tx>
          <c:dLbls>
            <c:showVal val="1"/>
          </c:dLbls>
          <c:cat>
            <c:strRef>
              <c:f>'4.12'!$B$28:$B$30</c:f>
              <c:strCache>
                <c:ptCount val="3"/>
                <c:pt idx="0">
                  <c:v>dator</c:v>
                </c:pt>
                <c:pt idx="1">
                  <c:v>mobil</c:v>
                </c:pt>
                <c:pt idx="2">
                  <c:v>surfplatta</c:v>
                </c:pt>
              </c:strCache>
            </c:strRef>
          </c:cat>
          <c:val>
            <c:numRef>
              <c:f>'4.12'!$D$28:$D$30</c:f>
              <c:numCache>
                <c:formatCode>0%</c:formatCode>
                <c:ptCount val="3"/>
                <c:pt idx="0">
                  <c:v>0.31</c:v>
                </c:pt>
                <c:pt idx="1">
                  <c:v>0.18</c:v>
                </c:pt>
                <c:pt idx="2">
                  <c:v>0.3</c:v>
                </c:pt>
              </c:numCache>
            </c:numRef>
          </c:val>
        </c:ser>
        <c:axId val="113830144"/>
        <c:axId val="113840128"/>
      </c:barChart>
      <c:catAx>
        <c:axId val="113830144"/>
        <c:scaling>
          <c:orientation val="minMax"/>
        </c:scaling>
        <c:axPos val="b"/>
        <c:numFmt formatCode="General" sourceLinked="1"/>
        <c:tickLblPos val="nextTo"/>
        <c:crossAx val="113840128"/>
        <c:crosses val="autoZero"/>
        <c:auto val="1"/>
        <c:lblAlgn val="ctr"/>
        <c:lblOffset val="100"/>
      </c:catAx>
      <c:valAx>
        <c:axId val="113840128"/>
        <c:scaling>
          <c:orientation val="minMax"/>
        </c:scaling>
        <c:axPos val="l"/>
        <c:majorGridlines/>
        <c:numFmt formatCode="0%" sourceLinked="1"/>
        <c:tickLblPos val="nextTo"/>
        <c:crossAx val="113830144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1" l="0.75000000000000089" r="0.75000000000000089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Lbls>
            <c:showCatName val="1"/>
            <c:showPercent val="1"/>
            <c:showLeaderLines val="1"/>
          </c:dLbls>
          <c:cat>
            <c:strRef>
              <c:f>'4.13'!$A$16:$A$21</c:f>
              <c:strCache>
                <c:ptCount val="6"/>
                <c:pt idx="0">
                  <c:v>Aldrig</c:v>
                </c:pt>
                <c:pt idx="1">
                  <c:v>Endast dator</c:v>
                </c:pt>
                <c:pt idx="2">
                  <c:v>Mest dator</c:v>
                </c:pt>
                <c:pt idx="3">
                  <c:v>Båda lika ofta</c:v>
                </c:pt>
                <c:pt idx="4">
                  <c:v>Mest smart mobil</c:v>
                </c:pt>
                <c:pt idx="5">
                  <c:v>Endast smart mobil</c:v>
                </c:pt>
              </c:strCache>
            </c:strRef>
          </c:cat>
          <c:val>
            <c:numRef>
              <c:f>'4.13'!$B$16:$B$21</c:f>
              <c:numCache>
                <c:formatCode>General</c:formatCode>
                <c:ptCount val="6"/>
                <c:pt idx="0">
                  <c:v>0.31</c:v>
                </c:pt>
                <c:pt idx="1">
                  <c:v>0.08</c:v>
                </c:pt>
                <c:pt idx="2">
                  <c:v>0.05</c:v>
                </c:pt>
                <c:pt idx="3">
                  <c:v>0.35</c:v>
                </c:pt>
                <c:pt idx="4">
                  <c:v>0.12</c:v>
                </c:pt>
                <c:pt idx="5">
                  <c:v>0.09</c:v>
                </c:pt>
              </c:numCache>
            </c:numRef>
          </c:val>
        </c:ser>
        <c:firstSliceAng val="0"/>
      </c:pieChart>
    </c:plotArea>
    <c:plotVisOnly val="1"/>
    <c:dispBlanksAs val="zero"/>
  </c:chart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sv-SE"/>
    </a:p>
  </c:txPr>
  <c:printSettings>
    <c:headerFooter/>
    <c:pageMargins b="1" l="0.75000000000000089" r="0.75000000000000089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spPr>
              <a:solidFill>
                <a:schemeClr val="tx2">
                  <a:lumMod val="75000"/>
                </a:schemeClr>
              </a:solidFill>
            </c:spPr>
          </c:dPt>
          <c:dPt>
            <c:idx val="2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Pt>
            <c:idx val="4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sv-SE">
                        <a:solidFill>
                          <a:schemeClr val="bg1"/>
                        </a:solidFill>
                      </a:rPr>
                      <a:t>Endast dator
42%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'4.14'!$A$5:$A$10</c:f>
              <c:strCache>
                <c:ptCount val="6"/>
                <c:pt idx="0">
                  <c:v>Aldrig</c:v>
                </c:pt>
                <c:pt idx="1">
                  <c:v>Endast dator</c:v>
                </c:pt>
                <c:pt idx="2">
                  <c:v>Mest dator</c:v>
                </c:pt>
                <c:pt idx="3">
                  <c:v>Båda lika ofta</c:v>
                </c:pt>
                <c:pt idx="4">
                  <c:v>Mest smart mobil</c:v>
                </c:pt>
                <c:pt idx="5">
                  <c:v>Endast smart mobil</c:v>
                </c:pt>
              </c:strCache>
            </c:strRef>
          </c:cat>
          <c:val>
            <c:numRef>
              <c:f>'4.14'!$B$5:$B$10</c:f>
              <c:numCache>
                <c:formatCode>0%</c:formatCode>
                <c:ptCount val="6"/>
                <c:pt idx="0">
                  <c:v>0.32</c:v>
                </c:pt>
                <c:pt idx="1">
                  <c:v>0.42</c:v>
                </c:pt>
                <c:pt idx="2">
                  <c:v>0.09</c:v>
                </c:pt>
                <c:pt idx="3">
                  <c:v>0.13</c:v>
                </c:pt>
                <c:pt idx="4">
                  <c:v>0.02</c:v>
                </c:pt>
                <c:pt idx="5">
                  <c:v>0.02</c:v>
                </c:pt>
              </c:numCache>
            </c:numRef>
          </c:val>
        </c:ser>
        <c:firstSliceAng val="0"/>
      </c:pieChart>
    </c:plotArea>
    <c:plotVisOnly val="1"/>
    <c:dispBlanksAs val="zero"/>
  </c:chart>
  <c:txPr>
    <a:bodyPr/>
    <a:lstStyle/>
    <a:p>
      <a:pPr>
        <a:defRPr sz="1400">
          <a:latin typeface="Arial" pitchFamily="34" charset="0"/>
          <a:cs typeface="Arial" pitchFamily="34" charset="0"/>
        </a:defRPr>
      </a:pPr>
      <a:endParaRPr lang="sv-SE"/>
    </a:p>
  </c:txPr>
  <c:printSettings>
    <c:headerFooter/>
    <c:pageMargins b="1" l="0.75000000000000089" r="0.75000000000000089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'4.15'!$C$2</c:f>
              <c:strCache>
                <c:ptCount val="1"/>
                <c:pt idx="0">
                  <c:v>mobil</c:v>
                </c:pt>
              </c:strCache>
            </c:strRef>
          </c:tx>
          <c:dLbls>
            <c:showVal val="1"/>
          </c:dLbls>
          <c:cat>
            <c:strRef>
              <c:f>'4.15'!$B$3:$B$13</c:f>
              <c:strCache>
                <c:ptCount val="11"/>
                <c:pt idx="0">
                  <c:v>läsa e-post</c:v>
                </c:pt>
                <c:pt idx="1">
                  <c:v>nyheter</c:v>
                </c:pt>
                <c:pt idx="2">
                  <c:v>skriva e-post</c:v>
                </c:pt>
                <c:pt idx="3">
                  <c:v>besöka sociala nätverk</c:v>
                </c:pt>
                <c:pt idx="4">
                  <c:v>musik</c:v>
                </c:pt>
                <c:pt idx="5">
                  <c:v>spel</c:v>
                </c:pt>
                <c:pt idx="6">
                  <c:v>dagstidning</c:v>
                </c:pt>
                <c:pt idx="7">
                  <c:v>kolla fakta</c:v>
                </c:pt>
                <c:pt idx="8">
                  <c:v>tidtabeller m m </c:v>
                </c:pt>
                <c:pt idx="9">
                  <c:v>hobby</c:v>
                </c:pt>
                <c:pt idx="10">
                  <c:v>uppdatera sociala nätverk</c:v>
                </c:pt>
              </c:strCache>
            </c:strRef>
          </c:cat>
          <c:val>
            <c:numRef>
              <c:f>'4.15'!$C$3:$C$13</c:f>
              <c:numCache>
                <c:formatCode>0%</c:formatCode>
                <c:ptCount val="11"/>
                <c:pt idx="0">
                  <c:v>0.71</c:v>
                </c:pt>
                <c:pt idx="1">
                  <c:v>0.45</c:v>
                </c:pt>
                <c:pt idx="2">
                  <c:v>0.3</c:v>
                </c:pt>
                <c:pt idx="3">
                  <c:v>0.67</c:v>
                </c:pt>
                <c:pt idx="4">
                  <c:v>0.38</c:v>
                </c:pt>
                <c:pt idx="5">
                  <c:v>0.31</c:v>
                </c:pt>
                <c:pt idx="6">
                  <c:v>0.22</c:v>
                </c:pt>
                <c:pt idx="7">
                  <c:v>0.26</c:v>
                </c:pt>
                <c:pt idx="8">
                  <c:v>0.34</c:v>
                </c:pt>
                <c:pt idx="9">
                  <c:v>0.21</c:v>
                </c:pt>
                <c:pt idx="10">
                  <c:v>0.15</c:v>
                </c:pt>
              </c:numCache>
            </c:numRef>
          </c:val>
        </c:ser>
        <c:ser>
          <c:idx val="1"/>
          <c:order val="1"/>
          <c:tx>
            <c:strRef>
              <c:f>'4.15'!$D$2</c:f>
              <c:strCache>
                <c:ptCount val="1"/>
                <c:pt idx="0">
                  <c:v>surfplatta</c:v>
                </c:pt>
              </c:strCache>
            </c:strRef>
          </c:tx>
          <c:dLbls>
            <c:showVal val="1"/>
          </c:dLbls>
          <c:cat>
            <c:strRef>
              <c:f>'4.15'!$B$3:$B$13</c:f>
              <c:strCache>
                <c:ptCount val="11"/>
                <c:pt idx="0">
                  <c:v>läsa e-post</c:v>
                </c:pt>
                <c:pt idx="1">
                  <c:v>nyheter</c:v>
                </c:pt>
                <c:pt idx="2">
                  <c:v>skriva e-post</c:v>
                </c:pt>
                <c:pt idx="3">
                  <c:v>besöka sociala nätverk</c:v>
                </c:pt>
                <c:pt idx="4">
                  <c:v>musik</c:v>
                </c:pt>
                <c:pt idx="5">
                  <c:v>spel</c:v>
                </c:pt>
                <c:pt idx="6">
                  <c:v>dagstidning</c:v>
                </c:pt>
                <c:pt idx="7">
                  <c:v>kolla fakta</c:v>
                </c:pt>
                <c:pt idx="8">
                  <c:v>tidtabeller m m </c:v>
                </c:pt>
                <c:pt idx="9">
                  <c:v>hobby</c:v>
                </c:pt>
                <c:pt idx="10">
                  <c:v>uppdatera sociala nätverk</c:v>
                </c:pt>
              </c:strCache>
            </c:strRef>
          </c:cat>
          <c:val>
            <c:numRef>
              <c:f>'4.15'!$D$3:$D$13</c:f>
              <c:numCache>
                <c:formatCode>0%</c:formatCode>
                <c:ptCount val="11"/>
                <c:pt idx="0">
                  <c:v>0.45</c:v>
                </c:pt>
                <c:pt idx="1">
                  <c:v>0.43</c:v>
                </c:pt>
                <c:pt idx="2">
                  <c:v>0.27</c:v>
                </c:pt>
                <c:pt idx="3">
                  <c:v>0.34</c:v>
                </c:pt>
                <c:pt idx="4">
                  <c:v>0.14000000000000001</c:v>
                </c:pt>
                <c:pt idx="5">
                  <c:v>0.21</c:v>
                </c:pt>
                <c:pt idx="6">
                  <c:v>0.26</c:v>
                </c:pt>
                <c:pt idx="7">
                  <c:v>0.18</c:v>
                </c:pt>
                <c:pt idx="8">
                  <c:v>0.2</c:v>
                </c:pt>
                <c:pt idx="9">
                  <c:v>0.16</c:v>
                </c:pt>
                <c:pt idx="10">
                  <c:v>0.08</c:v>
                </c:pt>
              </c:numCache>
            </c:numRef>
          </c:val>
        </c:ser>
        <c:gapWidth val="70"/>
        <c:axId val="113472256"/>
        <c:axId val="113473792"/>
      </c:barChart>
      <c:catAx>
        <c:axId val="11347225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100" b="1" i="0"/>
            </a:pPr>
            <a:endParaRPr lang="sv-SE"/>
          </a:p>
        </c:txPr>
        <c:crossAx val="113473792"/>
        <c:crosses val="autoZero"/>
        <c:auto val="1"/>
        <c:lblAlgn val="ctr"/>
        <c:lblOffset val="100"/>
      </c:catAx>
      <c:valAx>
        <c:axId val="113473792"/>
        <c:scaling>
          <c:orientation val="minMax"/>
        </c:scaling>
        <c:axPos val="l"/>
        <c:majorGridlines/>
        <c:numFmt formatCode="0%" sourceLinked="1"/>
        <c:tickLblPos val="nextTo"/>
        <c:crossAx val="113472256"/>
        <c:crosses val="autoZero"/>
        <c:crossBetween val="between"/>
      </c:valAx>
    </c:plotArea>
    <c:legend>
      <c:legendPos val="t"/>
      <c:layout/>
      <c:txPr>
        <a:bodyPr/>
        <a:lstStyle/>
        <a:p>
          <a:pPr>
            <a:defRPr sz="1200" b="1"/>
          </a:pPr>
          <a:endParaRPr lang="sv-SE"/>
        </a:p>
      </c:txPr>
    </c:legend>
    <c:plotVisOnly val="1"/>
    <c:dispBlanksAs val="gap"/>
  </c:chart>
  <c:printSettings>
    <c:headerFooter/>
    <c:pageMargins b="1" l="0.75000000000000089" r="0.75000000000000089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'1.5'!$B$2</c:f>
              <c:strCache>
                <c:ptCount val="1"/>
                <c:pt idx="0">
                  <c:v>Någon gång</c:v>
                </c:pt>
              </c:strCache>
            </c:strRef>
          </c:tx>
          <c:dLbls>
            <c:showVal val="1"/>
          </c:dLbls>
          <c:cat>
            <c:strRef>
              <c:f>'1.5'!$A$3:$A$14</c:f>
              <c:strCache>
                <c:ptCount val="12"/>
                <c:pt idx="0">
                  <c:v>3-5 år</c:v>
                </c:pt>
                <c:pt idx="1">
                  <c:v>6-8 år</c:v>
                </c:pt>
                <c:pt idx="2">
                  <c:v>9-11 år</c:v>
                </c:pt>
                <c:pt idx="3">
                  <c:v>12-15 år</c:v>
                </c:pt>
                <c:pt idx="4">
                  <c:v>16-24 år</c:v>
                </c:pt>
                <c:pt idx="5">
                  <c:v>25-34 år</c:v>
                </c:pt>
                <c:pt idx="6">
                  <c:v>35-44 år</c:v>
                </c:pt>
                <c:pt idx="7">
                  <c:v>45-54 år</c:v>
                </c:pt>
                <c:pt idx="8">
                  <c:v>55-64 år</c:v>
                </c:pt>
                <c:pt idx="9">
                  <c:v>65-74 år</c:v>
                </c:pt>
                <c:pt idx="10">
                  <c:v>75- år</c:v>
                </c:pt>
                <c:pt idx="11">
                  <c:v>Totalt (12+)</c:v>
                </c:pt>
              </c:strCache>
            </c:strRef>
          </c:cat>
          <c:val>
            <c:numRef>
              <c:f>'1.5'!$B$3:$B$14</c:f>
              <c:numCache>
                <c:formatCode>0%</c:formatCode>
                <c:ptCount val="12"/>
                <c:pt idx="0">
                  <c:v>0.61</c:v>
                </c:pt>
                <c:pt idx="1">
                  <c:v>0.88</c:v>
                </c:pt>
                <c:pt idx="2">
                  <c:v>0.99</c:v>
                </c:pt>
                <c:pt idx="3">
                  <c:v>1</c:v>
                </c:pt>
                <c:pt idx="4">
                  <c:v>0.97</c:v>
                </c:pt>
                <c:pt idx="5">
                  <c:v>0.98</c:v>
                </c:pt>
                <c:pt idx="6">
                  <c:v>0.97</c:v>
                </c:pt>
                <c:pt idx="7">
                  <c:v>0.96</c:v>
                </c:pt>
                <c:pt idx="8">
                  <c:v>0.91</c:v>
                </c:pt>
                <c:pt idx="9">
                  <c:v>0.72</c:v>
                </c:pt>
                <c:pt idx="10">
                  <c:v>0.34</c:v>
                </c:pt>
                <c:pt idx="11">
                  <c:v>0.87</c:v>
                </c:pt>
              </c:numCache>
            </c:numRef>
          </c:val>
        </c:ser>
        <c:ser>
          <c:idx val="1"/>
          <c:order val="1"/>
          <c:tx>
            <c:strRef>
              <c:f>'1.5'!$C$2</c:f>
              <c:strCache>
                <c:ptCount val="1"/>
                <c:pt idx="0">
                  <c:v>Dagligen</c:v>
                </c:pt>
              </c:strCache>
            </c:strRef>
          </c:tx>
          <c:dLbls>
            <c:showVal val="1"/>
          </c:dLbls>
          <c:cat>
            <c:strRef>
              <c:f>'1.5'!$A$3:$A$14</c:f>
              <c:strCache>
                <c:ptCount val="12"/>
                <c:pt idx="0">
                  <c:v>3-5 år</c:v>
                </c:pt>
                <c:pt idx="1">
                  <c:v>6-8 år</c:v>
                </c:pt>
                <c:pt idx="2">
                  <c:v>9-11 år</c:v>
                </c:pt>
                <c:pt idx="3">
                  <c:v>12-15 år</c:v>
                </c:pt>
                <c:pt idx="4">
                  <c:v>16-24 år</c:v>
                </c:pt>
                <c:pt idx="5">
                  <c:v>25-34 år</c:v>
                </c:pt>
                <c:pt idx="6">
                  <c:v>35-44 år</c:v>
                </c:pt>
                <c:pt idx="7">
                  <c:v>45-54 år</c:v>
                </c:pt>
                <c:pt idx="8">
                  <c:v>55-64 år</c:v>
                </c:pt>
                <c:pt idx="9">
                  <c:v>65-74 år</c:v>
                </c:pt>
                <c:pt idx="10">
                  <c:v>75- år</c:v>
                </c:pt>
                <c:pt idx="11">
                  <c:v>Totalt (12+)</c:v>
                </c:pt>
              </c:strCache>
            </c:strRef>
          </c:cat>
          <c:val>
            <c:numRef>
              <c:f>'1.5'!$C$3:$C$14</c:f>
              <c:numCache>
                <c:formatCode>0%</c:formatCode>
                <c:ptCount val="12"/>
                <c:pt idx="0">
                  <c:v>0.27</c:v>
                </c:pt>
                <c:pt idx="1">
                  <c:v>0.4</c:v>
                </c:pt>
                <c:pt idx="2">
                  <c:v>0.72</c:v>
                </c:pt>
                <c:pt idx="3">
                  <c:v>0.93</c:v>
                </c:pt>
                <c:pt idx="4">
                  <c:v>0.92</c:v>
                </c:pt>
                <c:pt idx="5">
                  <c:v>0.92</c:v>
                </c:pt>
                <c:pt idx="6">
                  <c:v>0.88</c:v>
                </c:pt>
                <c:pt idx="7">
                  <c:v>0.77</c:v>
                </c:pt>
                <c:pt idx="8">
                  <c:v>0.67</c:v>
                </c:pt>
                <c:pt idx="9">
                  <c:v>0.52</c:v>
                </c:pt>
                <c:pt idx="10">
                  <c:v>0.23</c:v>
                </c:pt>
                <c:pt idx="11">
                  <c:v>0.74</c:v>
                </c:pt>
              </c:numCache>
            </c:numRef>
          </c:val>
        </c:ser>
        <c:axId val="102707584"/>
        <c:axId val="102709120"/>
      </c:barChart>
      <c:catAx>
        <c:axId val="102707584"/>
        <c:scaling>
          <c:orientation val="minMax"/>
        </c:scaling>
        <c:axPos val="b"/>
        <c:tickLblPos val="nextTo"/>
        <c:crossAx val="102709120"/>
        <c:crosses val="autoZero"/>
        <c:auto val="1"/>
        <c:lblAlgn val="ctr"/>
        <c:lblOffset val="100"/>
      </c:catAx>
      <c:valAx>
        <c:axId val="102709120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102707584"/>
        <c:crosses val="autoZero"/>
        <c:crossBetween val="between"/>
      </c:valAx>
    </c:plotArea>
    <c:legend>
      <c:legendPos val="t"/>
      <c:txPr>
        <a:bodyPr/>
        <a:lstStyle/>
        <a:p>
          <a:pPr>
            <a:defRPr sz="1200" b="1" i="0"/>
          </a:pPr>
          <a:endParaRPr lang="sv-SE"/>
        </a:p>
      </c:txPr>
    </c:legend>
    <c:plotVisOnly val="1"/>
    <c:dispBlanksAs val="gap"/>
  </c:chart>
  <c:printSettings>
    <c:headerFooter/>
    <c:pageMargins b="1" l="0.75000000000000044" r="0.75000000000000044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'5.1'!$C$3</c:f>
              <c:strCache>
                <c:ptCount val="1"/>
                <c:pt idx="0">
                  <c:v>någon gång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sv-SE"/>
                      <a:t>någon gång,</a:t>
                    </a:r>
                  </a:p>
                  <a:p>
                    <a:r>
                      <a:rPr lang="sv-SE"/>
                      <a:t> 96%</a:t>
                    </a:r>
                  </a:p>
                </c:rich>
              </c:tx>
              <c:dLblPos val="inBase"/>
              <c:showVal val="1"/>
              <c:showSerName val="1"/>
            </c:dLbl>
            <c:dLbl>
              <c:idx val="1"/>
              <c:layout/>
              <c:dLblPos val="inEnd"/>
              <c:showVal val="1"/>
              <c:showSerName val="1"/>
            </c:dLbl>
            <c:dLblPos val="inBase"/>
            <c:showVal val="1"/>
          </c:dLbls>
          <c:cat>
            <c:strRef>
              <c:f>'5.1'!$B$4:$B$5</c:f>
              <c:strCache>
                <c:ptCount val="2"/>
                <c:pt idx="0">
                  <c:v>läsa e-post</c:v>
                </c:pt>
                <c:pt idx="1">
                  <c:v>skriva e-post</c:v>
                </c:pt>
              </c:strCache>
            </c:strRef>
          </c:cat>
          <c:val>
            <c:numRef>
              <c:f>'5.1'!$C$4:$C$5</c:f>
              <c:numCache>
                <c:formatCode>0%</c:formatCode>
                <c:ptCount val="2"/>
                <c:pt idx="0">
                  <c:v>0.96</c:v>
                </c:pt>
                <c:pt idx="1">
                  <c:v>0.92</c:v>
                </c:pt>
              </c:numCache>
            </c:numRef>
          </c:val>
        </c:ser>
        <c:ser>
          <c:idx val="1"/>
          <c:order val="1"/>
          <c:tx>
            <c:strRef>
              <c:f>'5.1'!$D$3</c:f>
              <c:strCache>
                <c:ptCount val="1"/>
                <c:pt idx="0">
                  <c:v>minst någon gång i  veckan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sv-SE"/>
                      <a:t>minst någon</a:t>
                    </a:r>
                  </a:p>
                  <a:p>
                    <a:r>
                      <a:rPr lang="sv-SE"/>
                      <a:t> gång i  veckan,</a:t>
                    </a:r>
                  </a:p>
                  <a:p>
                    <a:r>
                      <a:rPr lang="sv-SE"/>
                      <a:t> 90%</a:t>
                    </a:r>
                  </a:p>
                </c:rich>
              </c:tx>
              <c:dLblPos val="inEnd"/>
              <c:showVal val="1"/>
              <c:showSerName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sv-SE"/>
                      <a:t>minst någon</a:t>
                    </a:r>
                  </a:p>
                  <a:p>
                    <a:r>
                      <a:rPr lang="sv-SE"/>
                      <a:t> gång i  veckan, </a:t>
                    </a:r>
                  </a:p>
                  <a:p>
                    <a:r>
                      <a:rPr lang="sv-SE"/>
                      <a:t>71%</a:t>
                    </a:r>
                  </a:p>
                </c:rich>
              </c:tx>
              <c:dLblPos val="inEnd"/>
              <c:showVal val="1"/>
              <c:showSerName val="1"/>
            </c:dLbl>
            <c:dLblPos val="inEnd"/>
            <c:showVal val="1"/>
            <c:showSerName val="1"/>
          </c:dLbls>
          <c:cat>
            <c:strRef>
              <c:f>'5.1'!$B$4:$B$5</c:f>
              <c:strCache>
                <c:ptCount val="2"/>
                <c:pt idx="0">
                  <c:v>läsa e-post</c:v>
                </c:pt>
                <c:pt idx="1">
                  <c:v>skriva e-post</c:v>
                </c:pt>
              </c:strCache>
            </c:strRef>
          </c:cat>
          <c:val>
            <c:numRef>
              <c:f>'5.1'!$D$4:$D$5</c:f>
              <c:numCache>
                <c:formatCode>0%</c:formatCode>
                <c:ptCount val="2"/>
                <c:pt idx="0">
                  <c:v>0.9</c:v>
                </c:pt>
                <c:pt idx="1">
                  <c:v>0.71</c:v>
                </c:pt>
              </c:numCache>
            </c:numRef>
          </c:val>
        </c:ser>
        <c:ser>
          <c:idx val="2"/>
          <c:order val="2"/>
          <c:tx>
            <c:strRef>
              <c:f>'5.1'!$E$3</c:f>
              <c:strCache>
                <c:ptCount val="1"/>
                <c:pt idx="0">
                  <c:v>dagligen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dLbls>
            <c:dLbl>
              <c:idx val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sv-SE"/>
                </a:p>
              </c:txPr>
            </c:dLbl>
            <c:dLbl>
              <c:idx val="1"/>
              <c:layout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sv-SE"/>
                </a:p>
              </c:txPr>
              <c:dLblPos val="inEnd"/>
              <c:showVal val="1"/>
              <c:showSerName val="1"/>
            </c:dLbl>
            <c:dLblPos val="inBase"/>
            <c:showVal val="1"/>
            <c:showSerName val="1"/>
          </c:dLbls>
          <c:cat>
            <c:strRef>
              <c:f>'5.1'!$B$4:$B$5</c:f>
              <c:strCache>
                <c:ptCount val="2"/>
                <c:pt idx="0">
                  <c:v>läsa e-post</c:v>
                </c:pt>
                <c:pt idx="1">
                  <c:v>skriva e-post</c:v>
                </c:pt>
              </c:strCache>
            </c:strRef>
          </c:cat>
          <c:val>
            <c:numRef>
              <c:f>'5.1'!$E$4:$E$5</c:f>
              <c:numCache>
                <c:formatCode>0%</c:formatCode>
                <c:ptCount val="2"/>
                <c:pt idx="0">
                  <c:v>0.72</c:v>
                </c:pt>
                <c:pt idx="1">
                  <c:v>0.42</c:v>
                </c:pt>
              </c:numCache>
            </c:numRef>
          </c:val>
        </c:ser>
        <c:gapWidth val="50"/>
        <c:axId val="113952256"/>
        <c:axId val="113953792"/>
      </c:barChart>
      <c:catAx>
        <c:axId val="113952256"/>
        <c:scaling>
          <c:orientation val="minMax"/>
        </c:scaling>
        <c:axPos val="b"/>
        <c:numFmt formatCode="General" sourceLinked="1"/>
        <c:tickLblPos val="nextTo"/>
        <c:crossAx val="113953792"/>
        <c:crosses val="autoZero"/>
        <c:auto val="1"/>
        <c:lblAlgn val="ctr"/>
        <c:lblOffset val="100"/>
      </c:catAx>
      <c:valAx>
        <c:axId val="113953792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113952256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'5.2'!$A$14</c:f>
              <c:strCache>
                <c:ptCount val="1"/>
                <c:pt idx="0">
                  <c:v>besöker socialt nätverk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sz="1200" b="1" i="0"/>
                </a:pPr>
                <a:endParaRPr lang="sv-SE"/>
              </a:p>
            </c:txPr>
            <c:dLblPos val="t"/>
            <c:showVal val="1"/>
          </c:dLbls>
          <c:cat>
            <c:numRef>
              <c:f>'5.2'!$B$13:$H$13</c:f>
              <c:numCache>
                <c:formatCode>General</c:formatCode>
                <c:ptCount val="7"/>
                <c:pt idx="0">
                  <c:v>2005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'5.2'!$B$14:$H$14</c:f>
              <c:numCache>
                <c:formatCode>0%</c:formatCode>
                <c:ptCount val="7"/>
                <c:pt idx="0">
                  <c:v>0.1</c:v>
                </c:pt>
                <c:pt idx="1">
                  <c:v>0.27</c:v>
                </c:pt>
                <c:pt idx="2">
                  <c:v>0.39</c:v>
                </c:pt>
                <c:pt idx="3">
                  <c:v>0.53</c:v>
                </c:pt>
                <c:pt idx="4">
                  <c:v>0.62</c:v>
                </c:pt>
                <c:pt idx="5">
                  <c:v>0.64</c:v>
                </c:pt>
                <c:pt idx="6">
                  <c:v>0.66</c:v>
                </c:pt>
              </c:numCache>
            </c:numRef>
          </c:val>
        </c:ser>
        <c:marker val="1"/>
        <c:axId val="115457024"/>
        <c:axId val="115471104"/>
      </c:lineChart>
      <c:catAx>
        <c:axId val="11545702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400" b="1" i="0"/>
            </a:pPr>
            <a:endParaRPr lang="sv-SE"/>
          </a:p>
        </c:txPr>
        <c:crossAx val="115471104"/>
        <c:crosses val="autoZero"/>
        <c:auto val="1"/>
        <c:lblAlgn val="ctr"/>
        <c:lblOffset val="100"/>
      </c:catAx>
      <c:valAx>
        <c:axId val="115471104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115457024"/>
        <c:crosses val="autoZero"/>
        <c:crossBetween val="between"/>
      </c:valAx>
    </c:plotArea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'5.3 5.4'!$G$11</c:f>
              <c:strCache>
                <c:ptCount val="1"/>
                <c:pt idx="0">
                  <c:v>2012</c:v>
                </c:pt>
              </c:strCache>
            </c:strRef>
          </c:tx>
          <c:dLbls>
            <c:showVal val="1"/>
          </c:dLbls>
          <c:cat>
            <c:strRef>
              <c:f>'5.3 5.4'!$F$12:$F$20</c:f>
              <c:strCache>
                <c:ptCount val="9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år</c:v>
                </c:pt>
                <c:pt idx="8">
                  <c:v>Totalt</c:v>
                </c:pt>
              </c:strCache>
            </c:strRef>
          </c:cat>
          <c:val>
            <c:numRef>
              <c:f>'5.3 5.4'!$G$12:$G$20</c:f>
              <c:numCache>
                <c:formatCode>0%</c:formatCode>
                <c:ptCount val="9"/>
                <c:pt idx="0">
                  <c:v>0.91</c:v>
                </c:pt>
                <c:pt idx="1">
                  <c:v>0.91</c:v>
                </c:pt>
                <c:pt idx="2">
                  <c:v>0.79</c:v>
                </c:pt>
                <c:pt idx="3">
                  <c:v>0.66</c:v>
                </c:pt>
                <c:pt idx="4">
                  <c:v>0.56999999999999995</c:v>
                </c:pt>
                <c:pt idx="5">
                  <c:v>0.37</c:v>
                </c:pt>
                <c:pt idx="6">
                  <c:v>0.32</c:v>
                </c:pt>
                <c:pt idx="7">
                  <c:v>0.26</c:v>
                </c:pt>
                <c:pt idx="8">
                  <c:v>0.64</c:v>
                </c:pt>
              </c:numCache>
            </c:numRef>
          </c:val>
        </c:ser>
        <c:ser>
          <c:idx val="1"/>
          <c:order val="1"/>
          <c:tx>
            <c:strRef>
              <c:f>'5.3 5.4'!$H$11</c:f>
              <c:strCache>
                <c:ptCount val="1"/>
                <c:pt idx="0">
                  <c:v>2013</c:v>
                </c:pt>
              </c:strCache>
            </c:strRef>
          </c:tx>
          <c:dLbls>
            <c:showVal val="1"/>
          </c:dLbls>
          <c:cat>
            <c:strRef>
              <c:f>'5.3 5.4'!$F$12:$F$20</c:f>
              <c:strCache>
                <c:ptCount val="9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år</c:v>
                </c:pt>
                <c:pt idx="8">
                  <c:v>Totalt</c:v>
                </c:pt>
              </c:strCache>
            </c:strRef>
          </c:cat>
          <c:val>
            <c:numRef>
              <c:f>'5.3 5.4'!$H$12:$H$20</c:f>
              <c:numCache>
                <c:formatCode>0%</c:formatCode>
                <c:ptCount val="9"/>
                <c:pt idx="0">
                  <c:v>0.86</c:v>
                </c:pt>
                <c:pt idx="1">
                  <c:v>0.92400000000000004</c:v>
                </c:pt>
                <c:pt idx="2">
                  <c:v>0.80600000000000005</c:v>
                </c:pt>
                <c:pt idx="3">
                  <c:v>0.71700000000000008</c:v>
                </c:pt>
                <c:pt idx="4">
                  <c:v>0.60899999999999999</c:v>
                </c:pt>
                <c:pt idx="5">
                  <c:v>0.43999999999999995</c:v>
                </c:pt>
                <c:pt idx="6">
                  <c:v>0.32299999999999995</c:v>
                </c:pt>
                <c:pt idx="7">
                  <c:v>0.27100000000000002</c:v>
                </c:pt>
                <c:pt idx="8">
                  <c:v>0.66</c:v>
                </c:pt>
              </c:numCache>
            </c:numRef>
          </c:val>
        </c:ser>
        <c:axId val="115533312"/>
        <c:axId val="115534848"/>
      </c:barChart>
      <c:catAx>
        <c:axId val="115533312"/>
        <c:scaling>
          <c:orientation val="minMax"/>
        </c:scaling>
        <c:axPos val="b"/>
        <c:numFmt formatCode="General" sourceLinked="1"/>
        <c:tickLblPos val="nextTo"/>
        <c:crossAx val="115534848"/>
        <c:crosses val="autoZero"/>
        <c:auto val="1"/>
        <c:lblAlgn val="ctr"/>
        <c:lblOffset val="100"/>
      </c:catAx>
      <c:valAx>
        <c:axId val="115534848"/>
        <c:scaling>
          <c:orientation val="minMax"/>
        </c:scaling>
        <c:axPos val="l"/>
        <c:majorGridlines/>
        <c:numFmt formatCode="0%" sourceLinked="1"/>
        <c:tickLblPos val="nextTo"/>
        <c:crossAx val="115533312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1" l="0.75000000000000056" r="0.75000000000000056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'5.3 5.4'!$D$34</c:f>
              <c:strCache>
                <c:ptCount val="1"/>
                <c:pt idx="0">
                  <c:v>2012</c:v>
                </c:pt>
              </c:strCache>
            </c:strRef>
          </c:tx>
          <c:dLbls>
            <c:showVal val="1"/>
          </c:dLbls>
          <c:cat>
            <c:strRef>
              <c:f>'5.3 5.4'!$C$35:$C$43</c:f>
              <c:strCache>
                <c:ptCount val="9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år</c:v>
                </c:pt>
                <c:pt idx="8">
                  <c:v>Totalt</c:v>
                </c:pt>
              </c:strCache>
            </c:strRef>
          </c:cat>
          <c:val>
            <c:numRef>
              <c:f>'5.3 5.4'!$D$35:$D$43</c:f>
              <c:numCache>
                <c:formatCode>0%</c:formatCode>
                <c:ptCount val="9"/>
                <c:pt idx="0">
                  <c:v>0.62</c:v>
                </c:pt>
                <c:pt idx="1">
                  <c:v>0.73</c:v>
                </c:pt>
                <c:pt idx="2">
                  <c:v>0.53</c:v>
                </c:pt>
                <c:pt idx="3">
                  <c:v>0.4</c:v>
                </c:pt>
                <c:pt idx="4">
                  <c:v>0.32</c:v>
                </c:pt>
                <c:pt idx="5">
                  <c:v>0.18</c:v>
                </c:pt>
                <c:pt idx="6">
                  <c:v>0.11</c:v>
                </c:pt>
                <c:pt idx="7">
                  <c:v>0.05</c:v>
                </c:pt>
                <c:pt idx="8">
                  <c:v>0.41</c:v>
                </c:pt>
              </c:numCache>
            </c:numRef>
          </c:val>
        </c:ser>
        <c:ser>
          <c:idx val="1"/>
          <c:order val="1"/>
          <c:tx>
            <c:strRef>
              <c:f>'5.3 5.4'!$E$34</c:f>
              <c:strCache>
                <c:ptCount val="1"/>
                <c:pt idx="0">
                  <c:v>2013</c:v>
                </c:pt>
              </c:strCache>
            </c:strRef>
          </c:tx>
          <c:dLbls>
            <c:showVal val="1"/>
          </c:dLbls>
          <c:cat>
            <c:strRef>
              <c:f>'5.3 5.4'!$C$35:$C$43</c:f>
              <c:strCache>
                <c:ptCount val="9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år</c:v>
                </c:pt>
                <c:pt idx="8">
                  <c:v>Totalt</c:v>
                </c:pt>
              </c:strCache>
            </c:strRef>
          </c:cat>
          <c:val>
            <c:numRef>
              <c:f>'5.3 5.4'!$E$35:$E$43</c:f>
              <c:numCache>
                <c:formatCode>0%</c:formatCode>
                <c:ptCount val="9"/>
                <c:pt idx="0">
                  <c:v>0.63</c:v>
                </c:pt>
                <c:pt idx="1">
                  <c:v>0.76</c:v>
                </c:pt>
                <c:pt idx="2">
                  <c:v>0.59</c:v>
                </c:pt>
                <c:pt idx="3">
                  <c:v>0.49</c:v>
                </c:pt>
                <c:pt idx="4">
                  <c:v>0.39</c:v>
                </c:pt>
                <c:pt idx="5">
                  <c:v>0.21</c:v>
                </c:pt>
                <c:pt idx="6">
                  <c:v>0.11</c:v>
                </c:pt>
                <c:pt idx="7">
                  <c:v>0.05</c:v>
                </c:pt>
                <c:pt idx="8">
                  <c:v>0.45</c:v>
                </c:pt>
              </c:numCache>
            </c:numRef>
          </c:val>
        </c:ser>
        <c:axId val="115568640"/>
        <c:axId val="115570176"/>
      </c:barChart>
      <c:catAx>
        <c:axId val="115568640"/>
        <c:scaling>
          <c:orientation val="minMax"/>
        </c:scaling>
        <c:axPos val="b"/>
        <c:numFmt formatCode="General" sourceLinked="1"/>
        <c:tickLblPos val="nextTo"/>
        <c:crossAx val="115570176"/>
        <c:crosses val="autoZero"/>
        <c:auto val="1"/>
        <c:lblAlgn val="ctr"/>
        <c:lblOffset val="100"/>
      </c:catAx>
      <c:valAx>
        <c:axId val="115570176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115568640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1" l="0.75000000000000056" r="0.75000000000000056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sz="1100" b="1"/>
                </a:pPr>
                <a:endParaRPr lang="sv-SE"/>
              </a:p>
            </c:txPr>
            <c:showVal val="1"/>
          </c:dLbls>
          <c:cat>
            <c:strRef>
              <c:f>'5.5'!$B$4:$B$14</c:f>
              <c:strCache>
                <c:ptCount val="11"/>
                <c:pt idx="0">
                  <c:v>12-15 år</c:v>
                </c:pt>
                <c:pt idx="1">
                  <c:v>16-19 år</c:v>
                </c:pt>
                <c:pt idx="2">
                  <c:v>20-25 år</c:v>
                </c:pt>
                <c:pt idx="3">
                  <c:v>26-35 år</c:v>
                </c:pt>
                <c:pt idx="4">
                  <c:v>36-45 år</c:v>
                </c:pt>
                <c:pt idx="5">
                  <c:v>46-55 år</c:v>
                </c:pt>
                <c:pt idx="6">
                  <c:v>56-65 år</c:v>
                </c:pt>
                <c:pt idx="7">
                  <c:v>66-75 år</c:v>
                </c:pt>
                <c:pt idx="8">
                  <c:v>76-85 år</c:v>
                </c:pt>
                <c:pt idx="9">
                  <c:v>86+ år</c:v>
                </c:pt>
                <c:pt idx="10">
                  <c:v>Totalt</c:v>
                </c:pt>
              </c:strCache>
            </c:strRef>
          </c:cat>
          <c:val>
            <c:numRef>
              <c:f>'5.5'!$C$4:$C$14</c:f>
              <c:numCache>
                <c:formatCode>0.0</c:formatCode>
                <c:ptCount val="11"/>
                <c:pt idx="0">
                  <c:v>5.6404166666666669</c:v>
                </c:pt>
                <c:pt idx="1">
                  <c:v>7.6223933333333331</c:v>
                </c:pt>
                <c:pt idx="2">
                  <c:v>6.5561733333333336</c:v>
                </c:pt>
                <c:pt idx="3">
                  <c:v>3.7586116666666665</c:v>
                </c:pt>
                <c:pt idx="4">
                  <c:v>2.93634</c:v>
                </c:pt>
                <c:pt idx="5">
                  <c:v>2.1036049999999999</c:v>
                </c:pt>
                <c:pt idx="6">
                  <c:v>1.3866750000000001</c:v>
                </c:pt>
                <c:pt idx="7">
                  <c:v>0.84286666666666676</c:v>
                </c:pt>
                <c:pt idx="8">
                  <c:v>0.91018500000000002</c:v>
                </c:pt>
                <c:pt idx="9">
                  <c:v>0.115385</c:v>
                </c:pt>
                <c:pt idx="10">
                  <c:v>3.2</c:v>
                </c:pt>
              </c:numCache>
            </c:numRef>
          </c:val>
        </c:ser>
        <c:gapWidth val="70"/>
        <c:axId val="115656576"/>
        <c:axId val="115658112"/>
      </c:barChart>
      <c:catAx>
        <c:axId val="115656576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15658112"/>
        <c:crosses val="autoZero"/>
        <c:auto val="1"/>
        <c:lblAlgn val="ctr"/>
        <c:lblOffset val="100"/>
      </c:catAx>
      <c:valAx>
        <c:axId val="115658112"/>
        <c:scaling>
          <c:orientation val="minMax"/>
          <c:max val="8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SE"/>
                  <a:t>tim/vecka</a:t>
                </a:r>
              </a:p>
            </c:rich>
          </c:tx>
          <c:layout>
            <c:manualLayout>
              <c:xMode val="edge"/>
              <c:yMode val="edge"/>
              <c:x val="3.3412301228073212E-2"/>
              <c:y val="1.1023622047244043E-3"/>
            </c:manualLayout>
          </c:layout>
        </c:title>
        <c:numFmt formatCode="0" sourceLinked="0"/>
        <c:tickLblPos val="nextTo"/>
        <c:crossAx val="115656576"/>
        <c:crosses val="autoZero"/>
        <c:crossBetween val="between"/>
      </c:valAx>
    </c:plotArea>
    <c:plotVisOnly val="1"/>
    <c:dispBlanksAs val="gap"/>
  </c:chart>
  <c:printSettings>
    <c:headerFooter/>
    <c:pageMargins b="1" l="0.75000000000000089" r="0.75000000000000089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lineChart>
        <c:grouping val="standard"/>
        <c:ser>
          <c:idx val="0"/>
          <c:order val="0"/>
          <c:tx>
            <c:strRef>
              <c:f>'5.6'!$A$5</c:f>
              <c:strCache>
                <c:ptCount val="1"/>
                <c:pt idx="0">
                  <c:v>dagligen</c:v>
                </c:pt>
              </c:strCache>
            </c:strRef>
          </c:tx>
          <c:marker>
            <c:symbol val="none"/>
          </c:marker>
          <c:dLbls>
            <c:dLblPos val="t"/>
            <c:showVal val="1"/>
          </c:dLbls>
          <c:cat>
            <c:strRef>
              <c:f>'5.6'!$B$4:$I$4</c:f>
              <c:strCache>
                <c:ptCount val="8"/>
                <c:pt idx="0">
                  <c:v>12-15 år</c:v>
                </c:pt>
                <c:pt idx="1">
                  <c:v>16-25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år</c:v>
                </c:pt>
              </c:strCache>
            </c:strRef>
          </c:cat>
          <c:val>
            <c:numRef>
              <c:f>'5.6'!$B$5:$I$5</c:f>
              <c:numCache>
                <c:formatCode>0%</c:formatCode>
                <c:ptCount val="8"/>
                <c:pt idx="0">
                  <c:v>0.13</c:v>
                </c:pt>
                <c:pt idx="1">
                  <c:v>0.17</c:v>
                </c:pt>
                <c:pt idx="2">
                  <c:v>0.15</c:v>
                </c:pt>
                <c:pt idx="3">
                  <c:v>0.11</c:v>
                </c:pt>
                <c:pt idx="4">
                  <c:v>0.08</c:v>
                </c:pt>
                <c:pt idx="5">
                  <c:v>0.05</c:v>
                </c:pt>
                <c:pt idx="6">
                  <c:v>0.03</c:v>
                </c:pt>
                <c:pt idx="7">
                  <c:v>0.01</c:v>
                </c:pt>
              </c:numCache>
            </c:numRef>
          </c:val>
        </c:ser>
        <c:ser>
          <c:idx val="1"/>
          <c:order val="1"/>
          <c:tx>
            <c:strRef>
              <c:f>'5.6'!$A$6</c:f>
              <c:strCache>
                <c:ptCount val="1"/>
                <c:pt idx="0">
                  <c:v>minst någon gång i veckan</c:v>
                </c:pt>
              </c:strCache>
            </c:strRef>
          </c:tx>
          <c:marker>
            <c:symbol val="none"/>
          </c:marker>
          <c:dLbls>
            <c:dLblPos val="t"/>
            <c:showVal val="1"/>
          </c:dLbls>
          <c:cat>
            <c:strRef>
              <c:f>'5.6'!$B$4:$I$4</c:f>
              <c:strCache>
                <c:ptCount val="8"/>
                <c:pt idx="0">
                  <c:v>12-15 år</c:v>
                </c:pt>
                <c:pt idx="1">
                  <c:v>16-25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år</c:v>
                </c:pt>
              </c:strCache>
            </c:strRef>
          </c:cat>
          <c:val>
            <c:numRef>
              <c:f>'5.6'!$B$6:$I$6</c:f>
              <c:numCache>
                <c:formatCode>0%</c:formatCode>
                <c:ptCount val="8"/>
                <c:pt idx="0">
                  <c:v>0.27</c:v>
                </c:pt>
                <c:pt idx="1">
                  <c:v>0.42</c:v>
                </c:pt>
                <c:pt idx="2">
                  <c:v>0.37</c:v>
                </c:pt>
                <c:pt idx="3">
                  <c:v>0.28000000000000003</c:v>
                </c:pt>
                <c:pt idx="4">
                  <c:v>0.26</c:v>
                </c:pt>
                <c:pt idx="5">
                  <c:v>0.16</c:v>
                </c:pt>
                <c:pt idx="6">
                  <c:v>0.09</c:v>
                </c:pt>
                <c:pt idx="7">
                  <c:v>0.03</c:v>
                </c:pt>
              </c:numCache>
            </c:numRef>
          </c:val>
        </c:ser>
        <c:ser>
          <c:idx val="2"/>
          <c:order val="2"/>
          <c:tx>
            <c:strRef>
              <c:f>'5.6'!$A$7</c:f>
              <c:strCache>
                <c:ptCount val="1"/>
                <c:pt idx="0">
                  <c:v>någon gång</c:v>
                </c:pt>
              </c:strCache>
            </c:strRef>
          </c:tx>
          <c:marker>
            <c:symbol val="none"/>
          </c:marker>
          <c:dLbls>
            <c:dLblPos val="t"/>
            <c:showVal val="1"/>
          </c:dLbls>
          <c:cat>
            <c:strRef>
              <c:f>'5.6'!$B$4:$I$4</c:f>
              <c:strCache>
                <c:ptCount val="8"/>
                <c:pt idx="0">
                  <c:v>12-15 år</c:v>
                </c:pt>
                <c:pt idx="1">
                  <c:v>16-25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år</c:v>
                </c:pt>
              </c:strCache>
            </c:strRef>
          </c:cat>
          <c:val>
            <c:numRef>
              <c:f>'5.6'!$B$7:$I$7</c:f>
              <c:numCache>
                <c:formatCode>0%</c:formatCode>
                <c:ptCount val="8"/>
                <c:pt idx="0">
                  <c:v>0.55000000000000004</c:v>
                </c:pt>
                <c:pt idx="1">
                  <c:v>0.7</c:v>
                </c:pt>
                <c:pt idx="2">
                  <c:v>0.67</c:v>
                </c:pt>
                <c:pt idx="3">
                  <c:v>0.57999999999999996</c:v>
                </c:pt>
                <c:pt idx="4">
                  <c:v>0.51</c:v>
                </c:pt>
                <c:pt idx="5">
                  <c:v>0.43</c:v>
                </c:pt>
                <c:pt idx="6">
                  <c:v>0.36</c:v>
                </c:pt>
                <c:pt idx="7">
                  <c:v>0.24</c:v>
                </c:pt>
              </c:numCache>
            </c:numRef>
          </c:val>
        </c:ser>
        <c:marker val="1"/>
        <c:axId val="115680000"/>
        <c:axId val="115681536"/>
      </c:lineChart>
      <c:catAx>
        <c:axId val="115680000"/>
        <c:scaling>
          <c:orientation val="minMax"/>
        </c:scaling>
        <c:axPos val="b"/>
        <c:majorGridlines/>
        <c:numFmt formatCode="General" sourceLinked="1"/>
        <c:tickLblPos val="nextTo"/>
        <c:crossAx val="115681536"/>
        <c:crosses val="autoZero"/>
        <c:auto val="1"/>
        <c:lblAlgn val="ctr"/>
        <c:lblOffset val="100"/>
      </c:catAx>
      <c:valAx>
        <c:axId val="115681536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115680000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1" l="0.75000000000000089" r="0.75000000000000089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lineChart>
        <c:grouping val="standard"/>
        <c:ser>
          <c:idx val="0"/>
          <c:order val="0"/>
          <c:tx>
            <c:strRef>
              <c:f>'5.7 5.8'!$C$13</c:f>
              <c:strCache>
                <c:ptCount val="1"/>
                <c:pt idx="0">
                  <c:v>läsa blogg</c:v>
                </c:pt>
              </c:strCache>
            </c:strRef>
          </c:tx>
          <c:marker>
            <c:symbol val="none"/>
          </c:marker>
          <c:dPt>
            <c:idx val="2"/>
            <c:marker>
              <c:symbol val="circle"/>
              <c:size val="7"/>
            </c:marker>
          </c:dPt>
          <c:dLbls>
            <c:dLblPos val="t"/>
            <c:showVal val="1"/>
          </c:dLbls>
          <c:cat>
            <c:numRef>
              <c:f>'5.7 5.8'!$D$12:$F$12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'5.7 5.8'!$D$13:$F$13</c:f>
              <c:numCache>
                <c:formatCode>0%</c:formatCode>
                <c:ptCount val="3"/>
                <c:pt idx="0">
                  <c:v>0.35</c:v>
                </c:pt>
                <c:pt idx="1">
                  <c:v>0.37</c:v>
                </c:pt>
                <c:pt idx="2">
                  <c:v>0.41</c:v>
                </c:pt>
              </c:numCache>
            </c:numRef>
          </c:val>
        </c:ser>
        <c:ser>
          <c:idx val="1"/>
          <c:order val="1"/>
          <c:tx>
            <c:strRef>
              <c:f>'5.7 5.8'!$C$14</c:f>
              <c:strCache>
                <c:ptCount val="1"/>
                <c:pt idx="0">
                  <c:v>skriva blogg</c:v>
                </c:pt>
              </c:strCache>
            </c:strRef>
          </c:tx>
          <c:marker>
            <c:symbol val="none"/>
          </c:marker>
          <c:dPt>
            <c:idx val="2"/>
            <c:marker>
              <c:symbol val="circle"/>
              <c:size val="10"/>
            </c:marker>
          </c:dPt>
          <c:dLbls>
            <c:dLblPos val="t"/>
            <c:showVal val="1"/>
          </c:dLbls>
          <c:cat>
            <c:numRef>
              <c:f>'5.7 5.8'!$D$12:$F$12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'5.7 5.8'!$D$14:$F$14</c:f>
              <c:numCache>
                <c:formatCode>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0.08</c:v>
                </c:pt>
              </c:numCache>
            </c:numRef>
          </c:val>
        </c:ser>
        <c:marker val="1"/>
        <c:axId val="113417600"/>
        <c:axId val="113439872"/>
      </c:lineChart>
      <c:catAx>
        <c:axId val="113417600"/>
        <c:scaling>
          <c:orientation val="minMax"/>
        </c:scaling>
        <c:axPos val="b"/>
        <c:minorGridlines/>
        <c:numFmt formatCode="General" sourceLinked="1"/>
        <c:tickLblPos val="nextTo"/>
        <c:crossAx val="113439872"/>
        <c:crosses val="autoZero"/>
        <c:auto val="1"/>
        <c:lblAlgn val="ctr"/>
        <c:lblOffset val="100"/>
      </c:catAx>
      <c:valAx>
        <c:axId val="113439872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113417600"/>
        <c:crosses val="autoZero"/>
        <c:crossBetween val="between"/>
      </c:valAx>
    </c:plotArea>
    <c:legend>
      <c:legendPos val="t"/>
      <c:layout/>
      <c:overlay val="1"/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'5.7 5.8'!$B$28</c:f>
              <c:strCache>
                <c:ptCount val="1"/>
                <c:pt idx="0">
                  <c:v>12-15 år</c:v>
                </c:pt>
              </c:strCache>
            </c:strRef>
          </c:tx>
          <c:dLbls>
            <c:showVal val="1"/>
          </c:dLbls>
          <c:cat>
            <c:strRef>
              <c:f>'5.7 5.8'!$C$27:$D$27</c:f>
              <c:strCache>
                <c:ptCount val="2"/>
                <c:pt idx="0">
                  <c:v>läser</c:v>
                </c:pt>
                <c:pt idx="1">
                  <c:v>skriver eller har skrivit</c:v>
                </c:pt>
              </c:strCache>
            </c:strRef>
          </c:cat>
          <c:val>
            <c:numRef>
              <c:f>'5.7 5.8'!$C$28:$D$28</c:f>
              <c:numCache>
                <c:formatCode>0%</c:formatCode>
                <c:ptCount val="2"/>
                <c:pt idx="0">
                  <c:v>0.68</c:v>
                </c:pt>
                <c:pt idx="1">
                  <c:v>0.56000000000000005</c:v>
                </c:pt>
              </c:numCache>
            </c:numRef>
          </c:val>
        </c:ser>
        <c:ser>
          <c:idx val="1"/>
          <c:order val="1"/>
          <c:tx>
            <c:strRef>
              <c:f>'5.7 5.8'!$B$29</c:f>
              <c:strCache>
                <c:ptCount val="1"/>
                <c:pt idx="0">
                  <c:v>16-25 år</c:v>
                </c:pt>
              </c:strCache>
            </c:strRef>
          </c:tx>
          <c:dLbls>
            <c:showVal val="1"/>
          </c:dLbls>
          <c:cat>
            <c:strRef>
              <c:f>'5.7 5.8'!$C$27:$D$27</c:f>
              <c:strCache>
                <c:ptCount val="2"/>
                <c:pt idx="0">
                  <c:v>läser</c:v>
                </c:pt>
                <c:pt idx="1">
                  <c:v>skriver eller har skrivit</c:v>
                </c:pt>
              </c:strCache>
            </c:strRef>
          </c:cat>
          <c:val>
            <c:numRef>
              <c:f>'5.7 5.8'!$C$29:$D$29</c:f>
              <c:numCache>
                <c:formatCode>0%</c:formatCode>
                <c:ptCount val="2"/>
                <c:pt idx="0">
                  <c:v>0.74</c:v>
                </c:pt>
                <c:pt idx="1">
                  <c:v>0.56999999999999995</c:v>
                </c:pt>
              </c:numCache>
            </c:numRef>
          </c:val>
        </c:ser>
        <c:axId val="115758976"/>
        <c:axId val="115760512"/>
      </c:barChart>
      <c:catAx>
        <c:axId val="115758976"/>
        <c:scaling>
          <c:orientation val="minMax"/>
        </c:scaling>
        <c:axPos val="b"/>
        <c:numFmt formatCode="General" sourceLinked="1"/>
        <c:tickLblPos val="nextTo"/>
        <c:crossAx val="115760512"/>
        <c:crosses val="autoZero"/>
        <c:auto val="1"/>
        <c:lblAlgn val="ctr"/>
        <c:lblOffset val="100"/>
      </c:catAx>
      <c:valAx>
        <c:axId val="115760512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115758976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'5.9 5.10 5.11 5.12 5.13 5.14 '!$C$25</c:f>
              <c:strCache>
                <c:ptCount val="1"/>
                <c:pt idx="0">
                  <c:v>12-15 år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dLbls>
            <c:showVal val="1"/>
          </c:dLbls>
          <c:cat>
            <c:strRef>
              <c:f>'5.9 5.10 5.11 5.12 5.13 5.14 '!$B$26:$B$29</c:f>
              <c:strCache>
                <c:ptCount val="4"/>
                <c:pt idx="0">
                  <c:v>Upprätthålla kontakter</c:v>
                </c:pt>
                <c:pt idx="1">
                  <c:v>Informera om arbetet</c:v>
                </c:pt>
                <c:pt idx="2">
                  <c:v>Om hobby och intressen</c:v>
                </c:pt>
                <c:pt idx="3">
                  <c:v>Utrycka åsikter</c:v>
                </c:pt>
              </c:strCache>
            </c:strRef>
          </c:cat>
          <c:val>
            <c:numRef>
              <c:f>'5.9 5.10 5.11 5.12 5.13 5.14 '!$C$26:$C$29</c:f>
              <c:numCache>
                <c:formatCode>0%</c:formatCode>
                <c:ptCount val="4"/>
                <c:pt idx="0">
                  <c:v>0.56000000000000005</c:v>
                </c:pt>
                <c:pt idx="1">
                  <c:v>0</c:v>
                </c:pt>
                <c:pt idx="2">
                  <c:v>0.21</c:v>
                </c:pt>
                <c:pt idx="3">
                  <c:v>0.11</c:v>
                </c:pt>
              </c:numCache>
            </c:numRef>
          </c:val>
        </c:ser>
        <c:ser>
          <c:idx val="1"/>
          <c:order val="1"/>
          <c:tx>
            <c:strRef>
              <c:f>'5.9 5.10 5.11 5.12 5.13 5.14 '!$D$25</c:f>
              <c:strCache>
                <c:ptCount val="1"/>
                <c:pt idx="0">
                  <c:v>16-25 år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dLbls>
            <c:showVal val="1"/>
          </c:dLbls>
          <c:cat>
            <c:strRef>
              <c:f>'5.9 5.10 5.11 5.12 5.13 5.14 '!$B$26:$B$29</c:f>
              <c:strCache>
                <c:ptCount val="4"/>
                <c:pt idx="0">
                  <c:v>Upprätthålla kontakter</c:v>
                </c:pt>
                <c:pt idx="1">
                  <c:v>Informera om arbetet</c:v>
                </c:pt>
                <c:pt idx="2">
                  <c:v>Om hobby och intressen</c:v>
                </c:pt>
                <c:pt idx="3">
                  <c:v>Utrycka åsikter</c:v>
                </c:pt>
              </c:strCache>
            </c:strRef>
          </c:cat>
          <c:val>
            <c:numRef>
              <c:f>'5.9 5.10 5.11 5.12 5.13 5.14 '!$D$26:$D$29</c:f>
              <c:numCache>
                <c:formatCode>0%</c:formatCode>
                <c:ptCount val="4"/>
                <c:pt idx="0">
                  <c:v>0.34</c:v>
                </c:pt>
                <c:pt idx="1">
                  <c:v>0.01</c:v>
                </c:pt>
                <c:pt idx="2">
                  <c:v>0.23</c:v>
                </c:pt>
                <c:pt idx="3">
                  <c:v>0.27</c:v>
                </c:pt>
              </c:numCache>
            </c:numRef>
          </c:val>
        </c:ser>
        <c:ser>
          <c:idx val="2"/>
          <c:order val="2"/>
          <c:tx>
            <c:strRef>
              <c:f>'5.9 5.10 5.11 5.12 5.13 5.14 '!$E$25</c:f>
              <c:strCache>
                <c:ptCount val="1"/>
                <c:pt idx="0">
                  <c:v>26-35 år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dLbls>
            <c:showVal val="1"/>
          </c:dLbls>
          <c:cat>
            <c:strRef>
              <c:f>'5.9 5.10 5.11 5.12 5.13 5.14 '!$B$26:$B$29</c:f>
              <c:strCache>
                <c:ptCount val="4"/>
                <c:pt idx="0">
                  <c:v>Upprätthålla kontakter</c:v>
                </c:pt>
                <c:pt idx="1">
                  <c:v>Informera om arbetet</c:v>
                </c:pt>
                <c:pt idx="2">
                  <c:v>Om hobby och intressen</c:v>
                </c:pt>
                <c:pt idx="3">
                  <c:v>Utrycka åsikter</c:v>
                </c:pt>
              </c:strCache>
            </c:strRef>
          </c:cat>
          <c:val>
            <c:numRef>
              <c:f>'5.9 5.10 5.11 5.12 5.13 5.14 '!$E$26:$E$29</c:f>
              <c:numCache>
                <c:formatCode>0%</c:formatCode>
                <c:ptCount val="4"/>
                <c:pt idx="0">
                  <c:v>0.26</c:v>
                </c:pt>
                <c:pt idx="1">
                  <c:v>0.2</c:v>
                </c:pt>
                <c:pt idx="2">
                  <c:v>0.3</c:v>
                </c:pt>
                <c:pt idx="3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'5.9 5.10 5.11 5.12 5.13 5.14 '!$F$25</c:f>
              <c:strCache>
                <c:ptCount val="1"/>
                <c:pt idx="0">
                  <c:v>36-45 år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dLbls>
            <c:showVal val="1"/>
          </c:dLbls>
          <c:cat>
            <c:strRef>
              <c:f>'5.9 5.10 5.11 5.12 5.13 5.14 '!$B$26:$B$29</c:f>
              <c:strCache>
                <c:ptCount val="4"/>
                <c:pt idx="0">
                  <c:v>Upprätthålla kontakter</c:v>
                </c:pt>
                <c:pt idx="1">
                  <c:v>Informera om arbetet</c:v>
                </c:pt>
                <c:pt idx="2">
                  <c:v>Om hobby och intressen</c:v>
                </c:pt>
                <c:pt idx="3">
                  <c:v>Utrycka åsikter</c:v>
                </c:pt>
              </c:strCache>
            </c:strRef>
          </c:cat>
          <c:val>
            <c:numRef>
              <c:f>'5.9 5.10 5.11 5.12 5.13 5.14 '!$F$26:$F$29</c:f>
              <c:numCache>
                <c:formatCode>0%</c:formatCode>
                <c:ptCount val="4"/>
                <c:pt idx="0">
                  <c:v>0.32</c:v>
                </c:pt>
                <c:pt idx="1">
                  <c:v>0.09</c:v>
                </c:pt>
                <c:pt idx="2">
                  <c:v>0.36</c:v>
                </c:pt>
                <c:pt idx="3">
                  <c:v>0.15</c:v>
                </c:pt>
              </c:numCache>
            </c:numRef>
          </c:val>
        </c:ser>
        <c:axId val="118198656"/>
        <c:axId val="118200192"/>
      </c:barChart>
      <c:catAx>
        <c:axId val="11819865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100" b="1" i="0"/>
            </a:pPr>
            <a:endParaRPr lang="sv-SE"/>
          </a:p>
        </c:txPr>
        <c:crossAx val="118200192"/>
        <c:crosses val="autoZero"/>
        <c:auto val="1"/>
        <c:lblAlgn val="ctr"/>
        <c:lblOffset val="100"/>
      </c:catAx>
      <c:valAx>
        <c:axId val="118200192"/>
        <c:scaling>
          <c:orientation val="minMax"/>
        </c:scaling>
        <c:axPos val="l"/>
        <c:majorGridlines/>
        <c:numFmt formatCode="0%" sourceLinked="1"/>
        <c:tickLblPos val="nextTo"/>
        <c:crossAx val="118198656"/>
        <c:crosses val="autoZero"/>
        <c:crossBetween val="between"/>
      </c:valAx>
    </c:plotArea>
    <c:legend>
      <c:legendPos val="t"/>
      <c:layout/>
      <c:txPr>
        <a:bodyPr/>
        <a:lstStyle/>
        <a:p>
          <a:pPr>
            <a:defRPr b="1"/>
          </a:pPr>
          <a:endParaRPr lang="sv-SE"/>
        </a:p>
      </c:txPr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'5.9 5.10 5.11 5.12 5.13 5.14 '!$C$48</c:f>
              <c:strCache>
                <c:ptCount val="1"/>
                <c:pt idx="0">
                  <c:v>Tjänstemän</c:v>
                </c:pt>
              </c:strCache>
            </c:strRef>
          </c:tx>
          <c:dLbls>
            <c:showVal val="1"/>
          </c:dLbls>
          <c:cat>
            <c:strRef>
              <c:f>'5.9 5.10 5.11 5.12 5.13 5.14 '!$B$49:$B$52</c:f>
              <c:strCache>
                <c:ptCount val="4"/>
                <c:pt idx="0">
                  <c:v>Upprätthålla kontakter</c:v>
                </c:pt>
                <c:pt idx="1">
                  <c:v>Informera om arbetet</c:v>
                </c:pt>
                <c:pt idx="2">
                  <c:v>Om hobby och intressen</c:v>
                </c:pt>
                <c:pt idx="3">
                  <c:v>Utrycka åsikter</c:v>
                </c:pt>
              </c:strCache>
            </c:strRef>
          </c:cat>
          <c:val>
            <c:numRef>
              <c:f>'5.9 5.10 5.11 5.12 5.13 5.14 '!$C$49:$C$52</c:f>
              <c:numCache>
                <c:formatCode>0%</c:formatCode>
                <c:ptCount val="4"/>
                <c:pt idx="0">
                  <c:v>0.27</c:v>
                </c:pt>
                <c:pt idx="1">
                  <c:v>0.22</c:v>
                </c:pt>
                <c:pt idx="2">
                  <c:v>0.19</c:v>
                </c:pt>
                <c:pt idx="3">
                  <c:v>0.24</c:v>
                </c:pt>
              </c:numCache>
            </c:numRef>
          </c:val>
        </c:ser>
        <c:ser>
          <c:idx val="1"/>
          <c:order val="1"/>
          <c:tx>
            <c:strRef>
              <c:f>'5.9 5.10 5.11 5.12 5.13 5.14 '!$D$48</c:f>
              <c:strCache>
                <c:ptCount val="1"/>
                <c:pt idx="0">
                  <c:v>Arbetare</c:v>
                </c:pt>
              </c:strCache>
            </c:strRef>
          </c:tx>
          <c:dLbls>
            <c:showVal val="1"/>
          </c:dLbls>
          <c:cat>
            <c:strRef>
              <c:f>'5.9 5.10 5.11 5.12 5.13 5.14 '!$B$49:$B$52</c:f>
              <c:strCache>
                <c:ptCount val="4"/>
                <c:pt idx="0">
                  <c:v>Upprätthålla kontakter</c:v>
                </c:pt>
                <c:pt idx="1">
                  <c:v>Informera om arbetet</c:v>
                </c:pt>
                <c:pt idx="2">
                  <c:v>Om hobby och intressen</c:v>
                </c:pt>
                <c:pt idx="3">
                  <c:v>Utrycka åsikter</c:v>
                </c:pt>
              </c:strCache>
            </c:strRef>
          </c:cat>
          <c:val>
            <c:numRef>
              <c:f>'5.9 5.10 5.11 5.12 5.13 5.14 '!$D$49:$D$52</c:f>
              <c:numCache>
                <c:formatCode>0%</c:formatCode>
                <c:ptCount val="4"/>
                <c:pt idx="0">
                  <c:v>0.32</c:v>
                </c:pt>
                <c:pt idx="1">
                  <c:v>0.02</c:v>
                </c:pt>
                <c:pt idx="2">
                  <c:v>0.39</c:v>
                </c:pt>
                <c:pt idx="3">
                  <c:v>0.15</c:v>
                </c:pt>
              </c:numCache>
            </c:numRef>
          </c:val>
        </c:ser>
        <c:axId val="118213248"/>
        <c:axId val="118223232"/>
      </c:barChart>
      <c:catAx>
        <c:axId val="118213248"/>
        <c:scaling>
          <c:orientation val="minMax"/>
        </c:scaling>
        <c:axPos val="b"/>
        <c:numFmt formatCode="General" sourceLinked="1"/>
        <c:tickLblPos val="nextTo"/>
        <c:crossAx val="118223232"/>
        <c:crosses val="autoZero"/>
        <c:auto val="1"/>
        <c:lblAlgn val="ctr"/>
        <c:lblOffset val="100"/>
      </c:catAx>
      <c:valAx>
        <c:axId val="118223232"/>
        <c:scaling>
          <c:orientation val="minMax"/>
        </c:scaling>
        <c:axPos val="l"/>
        <c:majorGridlines/>
        <c:numFmt formatCode="0%" sourceLinked="1"/>
        <c:tickLblPos val="nextTo"/>
        <c:crossAx val="118213248"/>
        <c:crosses val="autoZero"/>
        <c:crossBetween val="between"/>
      </c:valAx>
    </c:plotArea>
    <c:legend>
      <c:legendPos val="t"/>
      <c:layout/>
      <c:txPr>
        <a:bodyPr/>
        <a:lstStyle/>
        <a:p>
          <a:pPr>
            <a:defRPr sz="1100" b="1" i="0" baseline="0"/>
          </a:pPr>
          <a:endParaRPr lang="sv-SE"/>
        </a:p>
      </c:txPr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autoTitleDeleted val="1"/>
    <c:plotArea>
      <c:layout/>
      <c:lineChart>
        <c:grouping val="standard"/>
        <c:ser>
          <c:idx val="0"/>
          <c:order val="0"/>
          <c:tx>
            <c:strRef>
              <c:f>'1.6'!$B$4</c:f>
              <c:strCache>
                <c:ptCount val="1"/>
                <c:pt idx="0">
                  <c:v>Tim/vecka</c:v>
                </c:pt>
              </c:strCache>
            </c:strRef>
          </c:tx>
          <c:marker>
            <c:symbol val="circle"/>
            <c:size val="5"/>
          </c:marker>
          <c:dLbls>
            <c:dLblPos val="t"/>
            <c:showVal val="1"/>
          </c:dLbls>
          <c:cat>
            <c:numRef>
              <c:f>'1.6'!$A$5:$A$11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'1.6'!$B$5:$B$11</c:f>
              <c:numCache>
                <c:formatCode>General</c:formatCode>
                <c:ptCount val="7"/>
                <c:pt idx="0">
                  <c:v>8.8000000000000007</c:v>
                </c:pt>
                <c:pt idx="1">
                  <c:v>9.6999999999999993</c:v>
                </c:pt>
                <c:pt idx="2">
                  <c:v>9.9</c:v>
                </c:pt>
                <c:pt idx="3">
                  <c:v>11.3</c:v>
                </c:pt>
                <c:pt idx="4">
                  <c:v>11.6</c:v>
                </c:pt>
                <c:pt idx="5">
                  <c:v>11.7</c:v>
                </c:pt>
                <c:pt idx="6">
                  <c:v>11.1</c:v>
                </c:pt>
              </c:numCache>
            </c:numRef>
          </c:val>
        </c:ser>
        <c:marker val="1"/>
        <c:axId val="102781696"/>
        <c:axId val="102783232"/>
      </c:lineChart>
      <c:catAx>
        <c:axId val="102781696"/>
        <c:scaling>
          <c:orientation val="minMax"/>
        </c:scaling>
        <c:axPos val="b"/>
        <c:majorGridlines/>
        <c:numFmt formatCode="General" sourceLinked="1"/>
        <c:tickLblPos val="nextTo"/>
        <c:crossAx val="102783232"/>
        <c:crosses val="autoZero"/>
        <c:auto val="1"/>
        <c:lblAlgn val="ctr"/>
        <c:lblOffset val="100"/>
      </c:catAx>
      <c:valAx>
        <c:axId val="102783232"/>
        <c:scaling>
          <c:orientation val="minMax"/>
        </c:scaling>
        <c:axPos val="l"/>
        <c:majorGridlines/>
        <c:numFmt formatCode="General" sourceLinked="1"/>
        <c:tickLblPos val="nextTo"/>
        <c:crossAx val="102781696"/>
        <c:crosses val="autoZero"/>
        <c:crossBetween val="between"/>
      </c:valAx>
    </c:plotArea>
    <c:plotVisOnly val="1"/>
    <c:dispBlanksAs val="gap"/>
  </c:chart>
  <c:printSettings>
    <c:headerFooter/>
    <c:pageMargins b="1" l="0.75000000000000044" r="0.75000000000000044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lineChart>
        <c:grouping val="standard"/>
        <c:ser>
          <c:idx val="0"/>
          <c:order val="0"/>
          <c:tx>
            <c:strRef>
              <c:f>'5.9 5.10 5.11 5.12 5.13 5.14 '!$B$65</c:f>
              <c:strCache>
                <c:ptCount val="1"/>
                <c:pt idx="0">
                  <c:v>Någon gång</c:v>
                </c:pt>
              </c:strCache>
            </c:strRef>
          </c:tx>
          <c:marker>
            <c:symbol val="circle"/>
            <c:size val="5"/>
          </c:marker>
          <c:dLbls>
            <c:dLblPos val="t"/>
            <c:showVal val="1"/>
          </c:dLbls>
          <c:cat>
            <c:numRef>
              <c:f>'5.9 5.10 5.11 5.12 5.13 5.14 '!$C$64:$E$64</c:f>
              <c:numCache>
                <c:formatCode>General</c:formatCod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'5.9 5.10 5.11 5.12 5.13 5.14 '!$C$65:$E$65</c:f>
              <c:numCache>
                <c:formatCode>0%</c:formatCode>
                <c:ptCount val="3"/>
                <c:pt idx="0">
                  <c:v>0.08</c:v>
                </c:pt>
                <c:pt idx="1">
                  <c:v>0.11</c:v>
                </c:pt>
                <c:pt idx="2">
                  <c:v>0.17</c:v>
                </c:pt>
              </c:numCache>
            </c:numRef>
          </c:val>
        </c:ser>
        <c:ser>
          <c:idx val="1"/>
          <c:order val="1"/>
          <c:tx>
            <c:strRef>
              <c:f>'5.9 5.10 5.11 5.12 5.13 5.14 '!$B$66</c:f>
              <c:strCache>
                <c:ptCount val="1"/>
                <c:pt idx="0">
                  <c:v>Dagligen</c:v>
                </c:pt>
              </c:strCache>
            </c:strRef>
          </c:tx>
          <c:marker>
            <c:symbol val="circle"/>
            <c:size val="5"/>
          </c:marker>
          <c:dLbls>
            <c:dLblPos val="t"/>
            <c:showVal val="1"/>
          </c:dLbls>
          <c:cat>
            <c:numRef>
              <c:f>'5.9 5.10 5.11 5.12 5.13 5.14 '!$C$64:$E$64</c:f>
              <c:numCache>
                <c:formatCode>General</c:formatCod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'5.9 5.10 5.11 5.12 5.13 5.14 '!$C$66:$E$66</c:f>
              <c:numCache>
                <c:formatCode>0%</c:formatCode>
                <c:ptCount val="3"/>
                <c:pt idx="0">
                  <c:v>0.02</c:v>
                </c:pt>
                <c:pt idx="1">
                  <c:v>0.02</c:v>
                </c:pt>
                <c:pt idx="2">
                  <c:v>0.06</c:v>
                </c:pt>
              </c:numCache>
            </c:numRef>
          </c:val>
        </c:ser>
        <c:marker val="1"/>
        <c:axId val="118129792"/>
        <c:axId val="118131328"/>
      </c:lineChart>
      <c:catAx>
        <c:axId val="118129792"/>
        <c:scaling>
          <c:orientation val="minMax"/>
        </c:scaling>
        <c:axPos val="b"/>
        <c:majorGridlines/>
        <c:numFmt formatCode="General" sourceLinked="1"/>
        <c:tickLblPos val="nextTo"/>
        <c:crossAx val="118131328"/>
        <c:crosses val="autoZero"/>
        <c:auto val="1"/>
        <c:lblAlgn val="ctr"/>
        <c:lblOffset val="100"/>
      </c:catAx>
      <c:valAx>
        <c:axId val="118131328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118129792"/>
        <c:crosses val="autoZero"/>
        <c:crossBetween val="between"/>
      </c:valAx>
    </c:plotArea>
    <c:legend>
      <c:legendPos val="t"/>
      <c:layout/>
      <c:overlay val="1"/>
      <c:txPr>
        <a:bodyPr/>
        <a:lstStyle/>
        <a:p>
          <a:pPr>
            <a:defRPr sz="1200" b="1"/>
          </a:pPr>
          <a:endParaRPr lang="sv-SE"/>
        </a:p>
      </c:txPr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'5.9 5.10 5.11 5.12 5.13 5.14 '!$B$7</c:f>
              <c:strCache>
                <c:ptCount val="1"/>
                <c:pt idx="0">
                  <c:v>Läsa på en mikroblogg som Twitter</c:v>
                </c:pt>
              </c:strCache>
            </c:strRef>
          </c:tx>
          <c:dLbls>
            <c:showVal val="1"/>
          </c:dLbls>
          <c:cat>
            <c:strRef>
              <c:f>'5.9 5.10 5.11 5.12 5.13 5.14 '!$C$6:$E$6</c:f>
              <c:strCache>
                <c:ptCount val="3"/>
                <c:pt idx="0">
                  <c:v>Någon gång</c:v>
                </c:pt>
                <c:pt idx="1">
                  <c:v>Någon gång/vecka</c:v>
                </c:pt>
                <c:pt idx="2">
                  <c:v>Dagligen</c:v>
                </c:pt>
              </c:strCache>
            </c:strRef>
          </c:cat>
          <c:val>
            <c:numRef>
              <c:f>'5.9 5.10 5.11 5.12 5.13 5.14 '!$C$7:$E$7</c:f>
              <c:numCache>
                <c:formatCode>0%</c:formatCode>
                <c:ptCount val="3"/>
                <c:pt idx="0">
                  <c:v>0.21</c:v>
                </c:pt>
                <c:pt idx="1">
                  <c:v>0.1</c:v>
                </c:pt>
                <c:pt idx="2">
                  <c:v>0.06</c:v>
                </c:pt>
              </c:numCache>
            </c:numRef>
          </c:val>
        </c:ser>
        <c:ser>
          <c:idx val="1"/>
          <c:order val="1"/>
          <c:tx>
            <c:strRef>
              <c:f>'5.9 5.10 5.11 5.12 5.13 5.14 '!$B$8</c:f>
              <c:strCache>
                <c:ptCount val="1"/>
                <c:pt idx="0">
                  <c:v>Skriver på en mikroblogg som Twitter</c:v>
                </c:pt>
              </c:strCache>
            </c:strRef>
          </c:tx>
          <c:dLbls>
            <c:showVal val="1"/>
          </c:dLbls>
          <c:cat>
            <c:strRef>
              <c:f>'5.9 5.10 5.11 5.12 5.13 5.14 '!$C$6:$E$6</c:f>
              <c:strCache>
                <c:ptCount val="3"/>
                <c:pt idx="0">
                  <c:v>Någon gång</c:v>
                </c:pt>
                <c:pt idx="1">
                  <c:v>Någon gång/vecka</c:v>
                </c:pt>
                <c:pt idx="2">
                  <c:v>Dagligen</c:v>
                </c:pt>
              </c:strCache>
            </c:strRef>
          </c:cat>
          <c:val>
            <c:numRef>
              <c:f>'5.9 5.10 5.11 5.12 5.13 5.14 '!$C$8:$E$8</c:f>
              <c:numCache>
                <c:formatCode>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0.02</c:v>
                </c:pt>
              </c:numCache>
            </c:numRef>
          </c:val>
        </c:ser>
        <c:axId val="118229248"/>
        <c:axId val="118247424"/>
      </c:barChart>
      <c:catAx>
        <c:axId val="118229248"/>
        <c:scaling>
          <c:orientation val="minMax"/>
        </c:scaling>
        <c:axPos val="b"/>
        <c:numFmt formatCode="General" sourceLinked="1"/>
        <c:tickLblPos val="nextTo"/>
        <c:crossAx val="118247424"/>
        <c:crosses val="autoZero"/>
        <c:auto val="1"/>
        <c:lblAlgn val="ctr"/>
        <c:lblOffset val="100"/>
      </c:catAx>
      <c:valAx>
        <c:axId val="118247424"/>
        <c:scaling>
          <c:orientation val="minMax"/>
        </c:scaling>
        <c:axPos val="l"/>
        <c:majorGridlines/>
        <c:numFmt formatCode="0%" sourceLinked="1"/>
        <c:tickLblPos val="nextTo"/>
        <c:crossAx val="118229248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lineChart>
        <c:grouping val="standard"/>
        <c:ser>
          <c:idx val="0"/>
          <c:order val="0"/>
          <c:tx>
            <c:strRef>
              <c:f>'5.9 5.10 5.11 5.12 5.13 5.14 '!$B$91</c:f>
              <c:strCache>
                <c:ptCount val="1"/>
                <c:pt idx="0">
                  <c:v>någon gång</c:v>
                </c:pt>
              </c:strCache>
            </c:strRef>
          </c:tx>
          <c:marker>
            <c:symbol val="none"/>
          </c:marker>
          <c:dLbls>
            <c:dLblPos val="t"/>
            <c:showVal val="1"/>
          </c:dLbls>
          <c:cat>
            <c:strRef>
              <c:f>'5.9 5.10 5.11 5.12 5.13 5.14 '!$C$90:$G$90</c:f>
              <c:strCache>
                <c:ptCount val="5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</c:strCache>
            </c:strRef>
          </c:cat>
          <c:val>
            <c:numRef>
              <c:f>'5.9 5.10 5.11 5.12 5.13 5.14 '!$C$91:$G$91</c:f>
              <c:numCache>
                <c:formatCode>0%</c:formatCode>
                <c:ptCount val="5"/>
                <c:pt idx="0">
                  <c:v>0.26</c:v>
                </c:pt>
                <c:pt idx="1">
                  <c:v>0.22</c:v>
                </c:pt>
                <c:pt idx="2">
                  <c:v>0.12</c:v>
                </c:pt>
                <c:pt idx="3">
                  <c:v>0.09</c:v>
                </c:pt>
                <c:pt idx="4">
                  <c:v>0.04</c:v>
                </c:pt>
              </c:numCache>
            </c:numRef>
          </c:val>
        </c:ser>
        <c:ser>
          <c:idx val="2"/>
          <c:order val="1"/>
          <c:tx>
            <c:strRef>
              <c:f>'5.9 5.10 5.11 5.12 5.13 5.14 '!$B$93</c:f>
              <c:strCache>
                <c:ptCount val="1"/>
                <c:pt idx="0">
                  <c:v>Dagligen</c:v>
                </c:pt>
              </c:strCache>
            </c:strRef>
          </c:tx>
          <c:marker>
            <c:symbol val="none"/>
          </c:marker>
          <c:dLbls>
            <c:dLblPos val="t"/>
            <c:showVal val="1"/>
          </c:dLbls>
          <c:cat>
            <c:strRef>
              <c:f>'5.9 5.10 5.11 5.12 5.13 5.14 '!$C$90:$G$90</c:f>
              <c:strCache>
                <c:ptCount val="5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</c:strCache>
            </c:strRef>
          </c:cat>
          <c:val>
            <c:numRef>
              <c:f>'5.9 5.10 5.11 5.12 5.13 5.14 '!$C$93:$G$93</c:f>
              <c:numCache>
                <c:formatCode>0%</c:formatCode>
                <c:ptCount val="5"/>
                <c:pt idx="0">
                  <c:v>0.06</c:v>
                </c:pt>
                <c:pt idx="1">
                  <c:v>0.05</c:v>
                </c:pt>
                <c:pt idx="2">
                  <c:v>0.02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2"/>
          <c:tx>
            <c:strRef>
              <c:f>'5.9 5.10 5.11 5.12 5.13 5.14 '!$B$92</c:f>
              <c:strCache>
                <c:ptCount val="1"/>
                <c:pt idx="0">
                  <c:v>någon gång i veckan</c:v>
                </c:pt>
              </c:strCache>
            </c:strRef>
          </c:tx>
          <c:marker>
            <c:symbol val="none"/>
          </c:marker>
          <c:val>
            <c:numRef>
              <c:f>'5.9 5.10 5.11 5.12 5.13 5.14 '!$C$92:$G$92</c:f>
              <c:numCache>
                <c:formatCode>0%</c:formatCode>
                <c:ptCount val="5"/>
                <c:pt idx="0">
                  <c:v>0.13</c:v>
                </c:pt>
                <c:pt idx="1">
                  <c:v>0.12</c:v>
                </c:pt>
                <c:pt idx="2">
                  <c:v>0.05</c:v>
                </c:pt>
                <c:pt idx="3">
                  <c:v>0.03</c:v>
                </c:pt>
                <c:pt idx="4">
                  <c:v>0.01</c:v>
                </c:pt>
              </c:numCache>
            </c:numRef>
          </c:val>
        </c:ser>
        <c:marker val="1"/>
        <c:axId val="118289920"/>
        <c:axId val="118291456"/>
      </c:lineChart>
      <c:catAx>
        <c:axId val="118289920"/>
        <c:scaling>
          <c:orientation val="minMax"/>
        </c:scaling>
        <c:axPos val="b"/>
        <c:majorGridlines/>
        <c:numFmt formatCode="General" sourceLinked="1"/>
        <c:tickLblPos val="nextTo"/>
        <c:crossAx val="118291456"/>
        <c:crosses val="autoZero"/>
        <c:auto val="1"/>
        <c:lblAlgn val="ctr"/>
        <c:lblOffset val="100"/>
      </c:catAx>
      <c:valAx>
        <c:axId val="118291456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118289920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lineChart>
        <c:grouping val="standard"/>
        <c:ser>
          <c:idx val="0"/>
          <c:order val="0"/>
          <c:tx>
            <c:strRef>
              <c:f>'5.9 5.10 5.11 5.12 5.13 5.14 '!$B$114</c:f>
              <c:strCache>
                <c:ptCount val="1"/>
                <c:pt idx="0">
                  <c:v>någon gång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'5.9 5.10 5.11 5.12 5.13 5.14 '!$C$113:$G$113</c:f>
              <c:strCache>
                <c:ptCount val="5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</c:strCache>
            </c:strRef>
          </c:cat>
          <c:val>
            <c:numRef>
              <c:f>'5.9 5.10 5.11 5.12 5.13 5.14 '!$C$114:$G$114</c:f>
              <c:numCache>
                <c:formatCode>0%</c:formatCode>
                <c:ptCount val="5"/>
                <c:pt idx="0">
                  <c:v>0.32</c:v>
                </c:pt>
                <c:pt idx="1">
                  <c:v>0.38</c:v>
                </c:pt>
                <c:pt idx="2">
                  <c:v>0.27</c:v>
                </c:pt>
                <c:pt idx="3">
                  <c:v>0.23</c:v>
                </c:pt>
                <c:pt idx="4">
                  <c:v>0.12</c:v>
                </c:pt>
              </c:numCache>
            </c:numRef>
          </c:val>
        </c:ser>
        <c:ser>
          <c:idx val="2"/>
          <c:order val="1"/>
          <c:tx>
            <c:strRef>
              <c:f>'5.9 5.10 5.11 5.12 5.13 5.14 '!$B$116</c:f>
              <c:strCache>
                <c:ptCount val="1"/>
                <c:pt idx="0">
                  <c:v>Dagligen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'5.9 5.10 5.11 5.12 5.13 5.14 '!$C$113:$G$113</c:f>
              <c:strCache>
                <c:ptCount val="5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</c:strCache>
            </c:strRef>
          </c:cat>
          <c:val>
            <c:numRef>
              <c:f>'5.9 5.10 5.11 5.12 5.13 5.14 '!$C$116:$G$116</c:f>
              <c:numCache>
                <c:formatCode>0%</c:formatCode>
                <c:ptCount val="5"/>
                <c:pt idx="0">
                  <c:v>0.14000000000000001</c:v>
                </c:pt>
                <c:pt idx="1">
                  <c:v>0.15</c:v>
                </c:pt>
                <c:pt idx="2">
                  <c:v>7.0000000000000007E-2</c:v>
                </c:pt>
                <c:pt idx="3">
                  <c:v>0.05</c:v>
                </c:pt>
                <c:pt idx="4">
                  <c:v>0.02</c:v>
                </c:pt>
              </c:numCache>
            </c:numRef>
          </c:val>
        </c:ser>
        <c:ser>
          <c:idx val="1"/>
          <c:order val="2"/>
          <c:tx>
            <c:strRef>
              <c:f>'5.9 5.10 5.11 5.12 5.13 5.14 '!$B$115</c:f>
              <c:strCache>
                <c:ptCount val="1"/>
                <c:pt idx="0">
                  <c:v>någon gång i veckan</c:v>
                </c:pt>
              </c:strCache>
            </c:strRef>
          </c:tx>
          <c:marker>
            <c:symbol val="none"/>
          </c:marker>
          <c:val>
            <c:numRef>
              <c:f>'5.9 5.10 5.11 5.12 5.13 5.14 '!$C$115:$G$115</c:f>
              <c:numCache>
                <c:formatCode>0%</c:formatCode>
                <c:ptCount val="5"/>
                <c:pt idx="0">
                  <c:v>0.23</c:v>
                </c:pt>
                <c:pt idx="1">
                  <c:v>0.23</c:v>
                </c:pt>
                <c:pt idx="2">
                  <c:v>0.18</c:v>
                </c:pt>
                <c:pt idx="3">
                  <c:v>0.08</c:v>
                </c:pt>
                <c:pt idx="4">
                  <c:v>0.05</c:v>
                </c:pt>
              </c:numCache>
            </c:numRef>
          </c:val>
        </c:ser>
        <c:marker val="1"/>
        <c:axId val="118338304"/>
        <c:axId val="118339840"/>
      </c:lineChart>
      <c:catAx>
        <c:axId val="118338304"/>
        <c:scaling>
          <c:orientation val="minMax"/>
        </c:scaling>
        <c:axPos val="b"/>
        <c:majorGridlines/>
        <c:numFmt formatCode="General" sourceLinked="1"/>
        <c:tickLblPos val="nextTo"/>
        <c:crossAx val="118339840"/>
        <c:crosses val="autoZero"/>
        <c:auto val="1"/>
        <c:lblAlgn val="ctr"/>
        <c:lblOffset val="100"/>
      </c:catAx>
      <c:valAx>
        <c:axId val="118339840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118338304"/>
        <c:crosses val="autoZero"/>
        <c:crossBetween val="between"/>
      </c:valAx>
    </c:plotArea>
    <c:legend>
      <c:legendPos val="t"/>
      <c:layout/>
      <c:overlay val="1"/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lineChart>
        <c:grouping val="standard"/>
        <c:ser>
          <c:idx val="0"/>
          <c:order val="0"/>
          <c:tx>
            <c:strRef>
              <c:f>'5.15'!$B$9</c:f>
              <c:strCache>
                <c:ptCount val="1"/>
                <c:pt idx="0">
                  <c:v>Någon gång</c:v>
                </c:pt>
              </c:strCache>
            </c:strRef>
          </c:tx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  <c:marker>
            <c:symbol val="none"/>
          </c:marker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showVal val="1"/>
          </c:dLbls>
          <c:cat>
            <c:strRef>
              <c:f>'5.15'!$A$10:$A$18</c:f>
              <c:strCache>
                <c:ptCount val="9"/>
                <c:pt idx="0">
                  <c:v>12--15 år</c:v>
                </c:pt>
                <c:pt idx="1">
                  <c:v>16-19 år</c:v>
                </c:pt>
                <c:pt idx="2">
                  <c:v>20-25 år</c:v>
                </c:pt>
                <c:pt idx="3">
                  <c:v>26-35 år</c:v>
                </c:pt>
                <c:pt idx="4">
                  <c:v>36-45 år</c:v>
                </c:pt>
                <c:pt idx="5">
                  <c:v>46-55 år</c:v>
                </c:pt>
                <c:pt idx="6">
                  <c:v>56-65 år</c:v>
                </c:pt>
                <c:pt idx="7">
                  <c:v>66-75 år</c:v>
                </c:pt>
                <c:pt idx="8">
                  <c:v>76+ år</c:v>
                </c:pt>
              </c:strCache>
            </c:strRef>
          </c:cat>
          <c:val>
            <c:numRef>
              <c:f>'5.15'!$B$10:$B$18</c:f>
              <c:numCache>
                <c:formatCode>0%</c:formatCode>
                <c:ptCount val="9"/>
                <c:pt idx="0">
                  <c:v>0.55000000000000004</c:v>
                </c:pt>
                <c:pt idx="1">
                  <c:v>0.5</c:v>
                </c:pt>
                <c:pt idx="2">
                  <c:v>0.36</c:v>
                </c:pt>
                <c:pt idx="3">
                  <c:v>0.22</c:v>
                </c:pt>
                <c:pt idx="4">
                  <c:v>0.12</c:v>
                </c:pt>
                <c:pt idx="5">
                  <c:v>0.06</c:v>
                </c:pt>
                <c:pt idx="6">
                  <c:v>0.02</c:v>
                </c:pt>
                <c:pt idx="7">
                  <c:v>0.01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'5.15'!$C$9</c:f>
              <c:strCache>
                <c:ptCount val="1"/>
                <c:pt idx="0">
                  <c:v>Någon gång i veckan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'5.15'!$A$10:$A$18</c:f>
              <c:strCache>
                <c:ptCount val="9"/>
                <c:pt idx="0">
                  <c:v>12--15 år</c:v>
                </c:pt>
                <c:pt idx="1">
                  <c:v>16-19 år</c:v>
                </c:pt>
                <c:pt idx="2">
                  <c:v>20-25 år</c:v>
                </c:pt>
                <c:pt idx="3">
                  <c:v>26-35 år</c:v>
                </c:pt>
                <c:pt idx="4">
                  <c:v>36-45 år</c:v>
                </c:pt>
                <c:pt idx="5">
                  <c:v>46-55 år</c:v>
                </c:pt>
                <c:pt idx="6">
                  <c:v>56-65 år</c:v>
                </c:pt>
                <c:pt idx="7">
                  <c:v>66-75 år</c:v>
                </c:pt>
                <c:pt idx="8">
                  <c:v>76+ år</c:v>
                </c:pt>
              </c:strCache>
            </c:strRef>
          </c:cat>
          <c:val>
            <c:numRef>
              <c:f>'5.15'!$C$10:$C$18</c:f>
              <c:numCache>
                <c:formatCode>0%</c:formatCode>
                <c:ptCount val="9"/>
                <c:pt idx="0">
                  <c:v>0.44</c:v>
                </c:pt>
                <c:pt idx="1">
                  <c:v>0.39</c:v>
                </c:pt>
                <c:pt idx="2">
                  <c:v>0.24</c:v>
                </c:pt>
                <c:pt idx="3">
                  <c:v>0.12</c:v>
                </c:pt>
                <c:pt idx="4">
                  <c:v>0.06</c:v>
                </c:pt>
                <c:pt idx="5">
                  <c:v>0.02</c:v>
                </c:pt>
                <c:pt idx="6">
                  <c:v>0.01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'5.15'!$D$9</c:f>
              <c:strCache>
                <c:ptCount val="1"/>
                <c:pt idx="0">
                  <c:v>dagligen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Pos val="t"/>
            <c:showVal val="1"/>
          </c:dLbls>
          <c:cat>
            <c:strRef>
              <c:f>'5.15'!$A$10:$A$18</c:f>
              <c:strCache>
                <c:ptCount val="9"/>
                <c:pt idx="0">
                  <c:v>12--15 år</c:v>
                </c:pt>
                <c:pt idx="1">
                  <c:v>16-19 år</c:v>
                </c:pt>
                <c:pt idx="2">
                  <c:v>20-25 år</c:v>
                </c:pt>
                <c:pt idx="3">
                  <c:v>26-35 år</c:v>
                </c:pt>
                <c:pt idx="4">
                  <c:v>36-45 år</c:v>
                </c:pt>
                <c:pt idx="5">
                  <c:v>46-55 år</c:v>
                </c:pt>
                <c:pt idx="6">
                  <c:v>56-65 år</c:v>
                </c:pt>
                <c:pt idx="7">
                  <c:v>66-75 år</c:v>
                </c:pt>
                <c:pt idx="8">
                  <c:v>76+ år</c:v>
                </c:pt>
              </c:strCache>
            </c:strRef>
          </c:cat>
          <c:val>
            <c:numRef>
              <c:f>'5.15'!$D$10:$D$18</c:f>
              <c:numCache>
                <c:formatCode>0%</c:formatCode>
                <c:ptCount val="9"/>
                <c:pt idx="0">
                  <c:v>0.27</c:v>
                </c:pt>
                <c:pt idx="1">
                  <c:v>0.17</c:v>
                </c:pt>
                <c:pt idx="2">
                  <c:v>0.12</c:v>
                </c:pt>
                <c:pt idx="3">
                  <c:v>0.02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marker val="1"/>
        <c:axId val="118505856"/>
        <c:axId val="118507392"/>
      </c:lineChart>
      <c:catAx>
        <c:axId val="118505856"/>
        <c:scaling>
          <c:orientation val="minMax"/>
        </c:scaling>
        <c:axPos val="b"/>
        <c:numFmt formatCode="General" sourceLinked="1"/>
        <c:tickLblPos val="nextTo"/>
        <c:crossAx val="118507392"/>
        <c:crosses val="autoZero"/>
        <c:auto val="1"/>
        <c:lblAlgn val="ctr"/>
        <c:lblOffset val="100"/>
      </c:catAx>
      <c:valAx>
        <c:axId val="118507392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118505856"/>
        <c:crosses val="autoZero"/>
        <c:crossBetween val="between"/>
      </c:valAx>
    </c:plotArea>
    <c:legend>
      <c:legendPos val="t"/>
      <c:layout/>
      <c:overlay val="1"/>
    </c:legend>
    <c:plotVisOnly val="1"/>
    <c:dispBlanksAs val="gap"/>
  </c:chart>
  <c:printSettings>
    <c:headerFooter/>
    <c:pageMargins b="1" l="0.75000000000000089" r="0.75000000000000089" t="1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scatterChart>
        <c:scatterStyle val="lineMarker"/>
        <c:ser>
          <c:idx val="0"/>
          <c:order val="0"/>
          <c:spPr>
            <a:ln w="47625">
              <a:noFill/>
            </a:ln>
          </c:spPr>
          <c:marker>
            <c:symbol val="circle"/>
            <c:size val="21"/>
          </c:marker>
          <c:dLbls>
            <c:txPr>
              <a:bodyPr/>
              <a:lstStyle/>
              <a:p>
                <a:pPr>
                  <a:defRPr sz="1200" b="1" i="0"/>
                </a:pPr>
                <a:endParaRPr lang="sv-SE"/>
              </a:p>
            </c:txPr>
            <c:dLblPos val="ctr"/>
            <c:showVal val="1"/>
          </c:dLbls>
          <c:xVal>
            <c:numRef>
              <c:f>'6.1'!$A$4:$A$20</c:f>
              <c:numCache>
                <c:formatCode>General</c:formatCode>
                <c:ptCount val="1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</c:numCache>
            </c:numRef>
          </c:xVal>
          <c:yVal>
            <c:numRef>
              <c:f>'6.1'!$B$4:$B$20</c:f>
              <c:numCache>
                <c:formatCode>General</c:formatCode>
                <c:ptCount val="17"/>
                <c:pt idx="0">
                  <c:v>15</c:v>
                </c:pt>
                <c:pt idx="2">
                  <c:v>14</c:v>
                </c:pt>
                <c:pt idx="3">
                  <c:v>13</c:v>
                </c:pt>
                <c:pt idx="7">
                  <c:v>9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2.6</c:v>
                </c:pt>
                <c:pt idx="16">
                  <c:v>2.2999999999999998</c:v>
                </c:pt>
              </c:numCache>
            </c:numRef>
          </c:yVal>
        </c:ser>
        <c:dLbls>
          <c:showVal val="1"/>
        </c:dLbls>
        <c:axId val="118545408"/>
        <c:axId val="118555392"/>
      </c:scatterChart>
      <c:valAx>
        <c:axId val="118545408"/>
        <c:scaling>
          <c:orientation val="minMax"/>
          <c:max val="2014"/>
          <c:min val="1997"/>
        </c:scaling>
        <c:axPos val="b"/>
        <c:numFmt formatCode="General" sourceLinked="1"/>
        <c:tickLblPos val="nextTo"/>
        <c:txPr>
          <a:bodyPr/>
          <a:lstStyle/>
          <a:p>
            <a:pPr>
              <a:defRPr sz="1000"/>
            </a:pPr>
            <a:endParaRPr lang="sv-SE"/>
          </a:p>
        </c:txPr>
        <c:crossAx val="118555392"/>
        <c:crosses val="autoZero"/>
        <c:crossBetween val="midCat"/>
        <c:majorUnit val="1"/>
      </c:valAx>
      <c:valAx>
        <c:axId val="118555392"/>
        <c:scaling>
          <c:orientation val="minMax"/>
        </c:scaling>
        <c:axPos val="l"/>
        <c:majorGridlines/>
        <c:numFmt formatCode="General" sourceLinked="1"/>
        <c:tickLblPos val="nextTo"/>
        <c:crossAx val="118545408"/>
        <c:crosses val="autoZero"/>
        <c:crossBetween val="midCat"/>
      </c:valAx>
    </c:plotArea>
    <c:plotVisOnly val="1"/>
    <c:dispBlanksAs val="gap"/>
  </c:chart>
  <c:printSettings>
    <c:headerFooter/>
    <c:pageMargins b="1" l="0.75000000000000089" r="0.75000000000000089" t="1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'6.2'!$B$4</c:f>
              <c:strCache>
                <c:ptCount val="1"/>
                <c:pt idx="0">
                  <c:v>Någon gång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dLbls>
            <c:showVal val="1"/>
          </c:dLbls>
          <c:cat>
            <c:strRef>
              <c:f>'6.2'!$A$5:$A$24</c:f>
              <c:strCache>
                <c:ptCount val="20"/>
                <c:pt idx="0">
                  <c:v>2 år</c:v>
                </c:pt>
                <c:pt idx="1">
                  <c:v>3 år</c:v>
                </c:pt>
                <c:pt idx="2">
                  <c:v>4 år</c:v>
                </c:pt>
                <c:pt idx="3">
                  <c:v>5 år</c:v>
                </c:pt>
                <c:pt idx="4">
                  <c:v>6 år</c:v>
                </c:pt>
                <c:pt idx="5">
                  <c:v>7 år</c:v>
                </c:pt>
                <c:pt idx="6">
                  <c:v>8 år</c:v>
                </c:pt>
                <c:pt idx="7">
                  <c:v>9 år</c:v>
                </c:pt>
                <c:pt idx="8">
                  <c:v>10 år</c:v>
                </c:pt>
                <c:pt idx="9">
                  <c:v>11 år</c:v>
                </c:pt>
                <c:pt idx="10">
                  <c:v>12 år</c:v>
                </c:pt>
                <c:pt idx="11">
                  <c:v>13 år</c:v>
                </c:pt>
                <c:pt idx="12">
                  <c:v>14 år</c:v>
                </c:pt>
                <c:pt idx="13">
                  <c:v>15 år</c:v>
                </c:pt>
                <c:pt idx="14">
                  <c:v>16 år</c:v>
                </c:pt>
                <c:pt idx="15">
                  <c:v>17 år</c:v>
                </c:pt>
                <c:pt idx="16">
                  <c:v>18 år</c:v>
                </c:pt>
                <c:pt idx="17">
                  <c:v>19 år</c:v>
                </c:pt>
                <c:pt idx="18">
                  <c:v>20 år</c:v>
                </c:pt>
                <c:pt idx="19">
                  <c:v>21 år</c:v>
                </c:pt>
              </c:strCache>
            </c:strRef>
          </c:cat>
          <c:val>
            <c:numRef>
              <c:f>'6.2'!$B$5:$B$24</c:f>
              <c:numCache>
                <c:formatCode>0%</c:formatCode>
                <c:ptCount val="20"/>
                <c:pt idx="0">
                  <c:v>0.45</c:v>
                </c:pt>
                <c:pt idx="1">
                  <c:v>0.6</c:v>
                </c:pt>
                <c:pt idx="2">
                  <c:v>0.82</c:v>
                </c:pt>
                <c:pt idx="3">
                  <c:v>0.79</c:v>
                </c:pt>
                <c:pt idx="4">
                  <c:v>0.9</c:v>
                </c:pt>
                <c:pt idx="5">
                  <c:v>0.91</c:v>
                </c:pt>
                <c:pt idx="6">
                  <c:v>0.83</c:v>
                </c:pt>
                <c:pt idx="7">
                  <c:v>0.96</c:v>
                </c:pt>
                <c:pt idx="8">
                  <c:v>0.97</c:v>
                </c:pt>
                <c:pt idx="9">
                  <c:v>0.97</c:v>
                </c:pt>
                <c:pt idx="10">
                  <c:v>0.98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tx>
            <c:strRef>
              <c:f>'6.2'!$C$4</c:f>
              <c:strCache>
                <c:ptCount val="1"/>
                <c:pt idx="0">
                  <c:v>Dagligen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dLbls>
            <c:showVal val="1"/>
          </c:dLbls>
          <c:cat>
            <c:strRef>
              <c:f>'6.2'!$A$5:$A$24</c:f>
              <c:strCache>
                <c:ptCount val="20"/>
                <c:pt idx="0">
                  <c:v>2 år</c:v>
                </c:pt>
                <c:pt idx="1">
                  <c:v>3 år</c:v>
                </c:pt>
                <c:pt idx="2">
                  <c:v>4 år</c:v>
                </c:pt>
                <c:pt idx="3">
                  <c:v>5 år</c:v>
                </c:pt>
                <c:pt idx="4">
                  <c:v>6 år</c:v>
                </c:pt>
                <c:pt idx="5">
                  <c:v>7 år</c:v>
                </c:pt>
                <c:pt idx="6">
                  <c:v>8 år</c:v>
                </c:pt>
                <c:pt idx="7">
                  <c:v>9 år</c:v>
                </c:pt>
                <c:pt idx="8">
                  <c:v>10 år</c:v>
                </c:pt>
                <c:pt idx="9">
                  <c:v>11 år</c:v>
                </c:pt>
                <c:pt idx="10">
                  <c:v>12 år</c:v>
                </c:pt>
                <c:pt idx="11">
                  <c:v>13 år</c:v>
                </c:pt>
                <c:pt idx="12">
                  <c:v>14 år</c:v>
                </c:pt>
                <c:pt idx="13">
                  <c:v>15 år</c:v>
                </c:pt>
                <c:pt idx="14">
                  <c:v>16 år</c:v>
                </c:pt>
                <c:pt idx="15">
                  <c:v>17 år</c:v>
                </c:pt>
                <c:pt idx="16">
                  <c:v>18 år</c:v>
                </c:pt>
                <c:pt idx="17">
                  <c:v>19 år</c:v>
                </c:pt>
                <c:pt idx="18">
                  <c:v>20 år</c:v>
                </c:pt>
                <c:pt idx="19">
                  <c:v>21 år</c:v>
                </c:pt>
              </c:strCache>
            </c:strRef>
          </c:cat>
          <c:val>
            <c:numRef>
              <c:f>'6.2'!$C$5:$C$24</c:f>
              <c:numCache>
                <c:formatCode>0%</c:formatCode>
                <c:ptCount val="20"/>
                <c:pt idx="0">
                  <c:v>0.08</c:v>
                </c:pt>
                <c:pt idx="1">
                  <c:v>0.23</c:v>
                </c:pt>
                <c:pt idx="2">
                  <c:v>0.31</c:v>
                </c:pt>
                <c:pt idx="3">
                  <c:v>0.23</c:v>
                </c:pt>
                <c:pt idx="4">
                  <c:v>0.3</c:v>
                </c:pt>
                <c:pt idx="5">
                  <c:v>0.37</c:v>
                </c:pt>
                <c:pt idx="6">
                  <c:v>0.54</c:v>
                </c:pt>
                <c:pt idx="7">
                  <c:v>0.57999999999999996</c:v>
                </c:pt>
                <c:pt idx="8">
                  <c:v>0.7</c:v>
                </c:pt>
                <c:pt idx="9">
                  <c:v>0.89</c:v>
                </c:pt>
                <c:pt idx="10">
                  <c:v>0.86</c:v>
                </c:pt>
                <c:pt idx="11">
                  <c:v>0.94</c:v>
                </c:pt>
                <c:pt idx="12">
                  <c:v>0.9</c:v>
                </c:pt>
                <c:pt idx="13">
                  <c:v>0.97</c:v>
                </c:pt>
                <c:pt idx="14">
                  <c:v>1</c:v>
                </c:pt>
                <c:pt idx="15">
                  <c:v>0.94</c:v>
                </c:pt>
                <c:pt idx="16">
                  <c:v>0.97</c:v>
                </c:pt>
                <c:pt idx="17">
                  <c:v>0.95</c:v>
                </c:pt>
                <c:pt idx="18">
                  <c:v>0.93</c:v>
                </c:pt>
                <c:pt idx="19">
                  <c:v>0.98</c:v>
                </c:pt>
              </c:numCache>
            </c:numRef>
          </c:val>
        </c:ser>
        <c:gapWidth val="70"/>
        <c:axId val="124957056"/>
        <c:axId val="124958592"/>
      </c:barChart>
      <c:catAx>
        <c:axId val="124957056"/>
        <c:scaling>
          <c:orientation val="minMax"/>
        </c:scaling>
        <c:axPos val="b"/>
        <c:numFmt formatCode="General" sourceLinked="1"/>
        <c:tickLblPos val="nextTo"/>
        <c:crossAx val="124958592"/>
        <c:crosses val="autoZero"/>
        <c:auto val="1"/>
        <c:lblAlgn val="ctr"/>
        <c:lblOffset val="100"/>
      </c:catAx>
      <c:valAx>
        <c:axId val="124958592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124957056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1" l="0.75000000000000089" r="0.75000000000000089" t="1" header="0.5" footer="0.5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'6.3 6.4'!$B$3</c:f>
              <c:strCache>
                <c:ptCount val="1"/>
                <c:pt idx="0">
                  <c:v>dagligen 09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dLbls>
            <c:showVal val="1"/>
          </c:dLbls>
          <c:cat>
            <c:strRef>
              <c:f>'6.3 6.4'!$A$4:$A$12</c:f>
              <c:strCache>
                <c:ptCount val="9"/>
                <c:pt idx="0">
                  <c:v>3 år</c:v>
                </c:pt>
                <c:pt idx="1">
                  <c:v>4 år</c:v>
                </c:pt>
                <c:pt idx="2">
                  <c:v>5 år</c:v>
                </c:pt>
                <c:pt idx="3">
                  <c:v>6 år</c:v>
                </c:pt>
                <c:pt idx="4">
                  <c:v>7 år</c:v>
                </c:pt>
                <c:pt idx="5">
                  <c:v>8 år</c:v>
                </c:pt>
                <c:pt idx="6">
                  <c:v>9 år</c:v>
                </c:pt>
                <c:pt idx="7">
                  <c:v>10 år</c:v>
                </c:pt>
                <c:pt idx="8">
                  <c:v>11 år</c:v>
                </c:pt>
              </c:strCache>
            </c:strRef>
          </c:cat>
          <c:val>
            <c:numRef>
              <c:f>'6.3 6.4'!$B$4:$B$12</c:f>
              <c:numCache>
                <c:formatCode>0%</c:formatCode>
                <c:ptCount val="9"/>
                <c:pt idx="0">
                  <c:v>0.02</c:v>
                </c:pt>
                <c:pt idx="1">
                  <c:v>0.02</c:v>
                </c:pt>
                <c:pt idx="2">
                  <c:v>0.03</c:v>
                </c:pt>
                <c:pt idx="3">
                  <c:v>0.05</c:v>
                </c:pt>
                <c:pt idx="4">
                  <c:v>0.15</c:v>
                </c:pt>
                <c:pt idx="5">
                  <c:v>0.22</c:v>
                </c:pt>
                <c:pt idx="6">
                  <c:v>0.27</c:v>
                </c:pt>
                <c:pt idx="7">
                  <c:v>0.42</c:v>
                </c:pt>
                <c:pt idx="8">
                  <c:v>0.66</c:v>
                </c:pt>
              </c:numCache>
            </c:numRef>
          </c:val>
        </c:ser>
        <c:ser>
          <c:idx val="1"/>
          <c:order val="1"/>
          <c:tx>
            <c:strRef>
              <c:f>'6.3 6.4'!$C$3</c:f>
              <c:strCache>
                <c:ptCount val="1"/>
                <c:pt idx="0">
                  <c:v>dagligen 2011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'6.3 6.4'!$A$4:$A$12</c:f>
              <c:strCache>
                <c:ptCount val="9"/>
                <c:pt idx="0">
                  <c:v>3 år</c:v>
                </c:pt>
                <c:pt idx="1">
                  <c:v>4 år</c:v>
                </c:pt>
                <c:pt idx="2">
                  <c:v>5 år</c:v>
                </c:pt>
                <c:pt idx="3">
                  <c:v>6 år</c:v>
                </c:pt>
                <c:pt idx="4">
                  <c:v>7 år</c:v>
                </c:pt>
                <c:pt idx="5">
                  <c:v>8 år</c:v>
                </c:pt>
                <c:pt idx="6">
                  <c:v>9 år</c:v>
                </c:pt>
                <c:pt idx="7">
                  <c:v>10 år</c:v>
                </c:pt>
                <c:pt idx="8">
                  <c:v>11 år</c:v>
                </c:pt>
              </c:strCache>
            </c:strRef>
          </c:cat>
          <c:val>
            <c:numRef>
              <c:f>'6.3 6.4'!$C$4:$C$12</c:f>
              <c:numCache>
                <c:formatCode>0%</c:formatCode>
                <c:ptCount val="9"/>
                <c:pt idx="0">
                  <c:v>0.02</c:v>
                </c:pt>
                <c:pt idx="1">
                  <c:v>0.19</c:v>
                </c:pt>
                <c:pt idx="2">
                  <c:v>0.19</c:v>
                </c:pt>
                <c:pt idx="3">
                  <c:v>0.25</c:v>
                </c:pt>
                <c:pt idx="4">
                  <c:v>0.27</c:v>
                </c:pt>
                <c:pt idx="5">
                  <c:v>0.26</c:v>
                </c:pt>
                <c:pt idx="6">
                  <c:v>0.43</c:v>
                </c:pt>
                <c:pt idx="7">
                  <c:v>0.47</c:v>
                </c:pt>
                <c:pt idx="8">
                  <c:v>0.67</c:v>
                </c:pt>
              </c:numCache>
            </c:numRef>
          </c:val>
        </c:ser>
        <c:ser>
          <c:idx val="2"/>
          <c:order val="2"/>
          <c:tx>
            <c:strRef>
              <c:f>'6.3 6.4'!$D$3</c:f>
              <c:strCache>
                <c:ptCount val="1"/>
                <c:pt idx="0">
                  <c:v>dagligen 2013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dLbls>
            <c:showVal val="1"/>
          </c:dLbls>
          <c:cat>
            <c:strRef>
              <c:f>'6.3 6.4'!$A$4:$A$12</c:f>
              <c:strCache>
                <c:ptCount val="9"/>
                <c:pt idx="0">
                  <c:v>3 år</c:v>
                </c:pt>
                <c:pt idx="1">
                  <c:v>4 år</c:v>
                </c:pt>
                <c:pt idx="2">
                  <c:v>5 år</c:v>
                </c:pt>
                <c:pt idx="3">
                  <c:v>6 år</c:v>
                </c:pt>
                <c:pt idx="4">
                  <c:v>7 år</c:v>
                </c:pt>
                <c:pt idx="5">
                  <c:v>8 år</c:v>
                </c:pt>
                <c:pt idx="6">
                  <c:v>9 år</c:v>
                </c:pt>
                <c:pt idx="7">
                  <c:v>10 år</c:v>
                </c:pt>
                <c:pt idx="8">
                  <c:v>11 år</c:v>
                </c:pt>
              </c:strCache>
            </c:strRef>
          </c:cat>
          <c:val>
            <c:numRef>
              <c:f>'6.3 6.4'!$D$4:$D$12</c:f>
              <c:numCache>
                <c:formatCode>0%</c:formatCode>
                <c:ptCount val="9"/>
                <c:pt idx="0">
                  <c:v>0.23</c:v>
                </c:pt>
                <c:pt idx="1">
                  <c:v>0.31</c:v>
                </c:pt>
                <c:pt idx="2">
                  <c:v>0.23</c:v>
                </c:pt>
                <c:pt idx="3">
                  <c:v>0.3</c:v>
                </c:pt>
                <c:pt idx="4">
                  <c:v>0.37</c:v>
                </c:pt>
                <c:pt idx="5">
                  <c:v>0.54</c:v>
                </c:pt>
                <c:pt idx="6">
                  <c:v>0.57999999999999996</c:v>
                </c:pt>
                <c:pt idx="7">
                  <c:v>0.7</c:v>
                </c:pt>
                <c:pt idx="8">
                  <c:v>0.89</c:v>
                </c:pt>
              </c:numCache>
            </c:numRef>
          </c:val>
        </c:ser>
        <c:gapWidth val="70"/>
        <c:axId val="125005824"/>
        <c:axId val="125007360"/>
      </c:barChart>
      <c:catAx>
        <c:axId val="125005824"/>
        <c:scaling>
          <c:orientation val="minMax"/>
        </c:scaling>
        <c:axPos val="b"/>
        <c:numFmt formatCode="General" sourceLinked="1"/>
        <c:tickLblPos val="nextTo"/>
        <c:crossAx val="125007360"/>
        <c:crosses val="autoZero"/>
        <c:auto val="1"/>
        <c:lblAlgn val="ctr"/>
        <c:lblOffset val="100"/>
      </c:catAx>
      <c:valAx>
        <c:axId val="125007360"/>
        <c:scaling>
          <c:orientation val="minMax"/>
        </c:scaling>
        <c:axPos val="l"/>
        <c:majorGridlines/>
        <c:numFmt formatCode="0%" sourceLinked="1"/>
        <c:tickLblPos val="nextTo"/>
        <c:crossAx val="125005824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1" l="0.75000000000000089" r="0.75000000000000089" t="1" header="0.5" footer="0.5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'6.3 6.4'!$B$16</c:f>
              <c:strCache>
                <c:ptCount val="1"/>
                <c:pt idx="0">
                  <c:v>någon gång 2009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cat>
            <c:strRef>
              <c:f>'6.3 6.4'!$A$17:$A$25</c:f>
              <c:strCache>
                <c:ptCount val="9"/>
                <c:pt idx="0">
                  <c:v>3 år</c:v>
                </c:pt>
                <c:pt idx="1">
                  <c:v>4 år</c:v>
                </c:pt>
                <c:pt idx="2">
                  <c:v>5 år</c:v>
                </c:pt>
                <c:pt idx="3">
                  <c:v>6 år</c:v>
                </c:pt>
                <c:pt idx="4">
                  <c:v>7 år</c:v>
                </c:pt>
                <c:pt idx="5">
                  <c:v>8 år</c:v>
                </c:pt>
                <c:pt idx="6">
                  <c:v>9 år</c:v>
                </c:pt>
                <c:pt idx="7">
                  <c:v>10 år</c:v>
                </c:pt>
                <c:pt idx="8">
                  <c:v>11 år</c:v>
                </c:pt>
              </c:strCache>
            </c:strRef>
          </c:cat>
          <c:val>
            <c:numRef>
              <c:f>'6.3 6.4'!$B$17:$B$25</c:f>
              <c:numCache>
                <c:formatCode>0%</c:formatCode>
                <c:ptCount val="9"/>
                <c:pt idx="0">
                  <c:v>0.22</c:v>
                </c:pt>
                <c:pt idx="1">
                  <c:v>0.41</c:v>
                </c:pt>
                <c:pt idx="2">
                  <c:v>0.64</c:v>
                </c:pt>
                <c:pt idx="3">
                  <c:v>0.74</c:v>
                </c:pt>
                <c:pt idx="4">
                  <c:v>0.89</c:v>
                </c:pt>
                <c:pt idx="5">
                  <c:v>0.9</c:v>
                </c:pt>
                <c:pt idx="6">
                  <c:v>0.95</c:v>
                </c:pt>
                <c:pt idx="7">
                  <c:v>0.97</c:v>
                </c:pt>
                <c:pt idx="8">
                  <c:v>0.98</c:v>
                </c:pt>
              </c:numCache>
            </c:numRef>
          </c:val>
        </c:ser>
        <c:ser>
          <c:idx val="1"/>
          <c:order val="1"/>
          <c:tx>
            <c:strRef>
              <c:f>'6.3 6.4'!$C$16</c:f>
              <c:strCache>
                <c:ptCount val="1"/>
                <c:pt idx="0">
                  <c:v>någon gång 2011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'6.3 6.4'!$A$17:$A$25</c:f>
              <c:strCache>
                <c:ptCount val="9"/>
                <c:pt idx="0">
                  <c:v>3 år</c:v>
                </c:pt>
                <c:pt idx="1">
                  <c:v>4 år</c:v>
                </c:pt>
                <c:pt idx="2">
                  <c:v>5 år</c:v>
                </c:pt>
                <c:pt idx="3">
                  <c:v>6 år</c:v>
                </c:pt>
                <c:pt idx="4">
                  <c:v>7 år</c:v>
                </c:pt>
                <c:pt idx="5">
                  <c:v>8 år</c:v>
                </c:pt>
                <c:pt idx="6">
                  <c:v>9 år</c:v>
                </c:pt>
                <c:pt idx="7">
                  <c:v>10 år</c:v>
                </c:pt>
                <c:pt idx="8">
                  <c:v>11 år</c:v>
                </c:pt>
              </c:strCache>
            </c:strRef>
          </c:cat>
          <c:val>
            <c:numRef>
              <c:f>'6.3 6.4'!$C$17:$C$25</c:f>
              <c:numCache>
                <c:formatCode>0%</c:formatCode>
                <c:ptCount val="9"/>
                <c:pt idx="0">
                  <c:v>0.49</c:v>
                </c:pt>
                <c:pt idx="1">
                  <c:v>0.69</c:v>
                </c:pt>
                <c:pt idx="2">
                  <c:v>0.74</c:v>
                </c:pt>
                <c:pt idx="3">
                  <c:v>0.91</c:v>
                </c:pt>
                <c:pt idx="4">
                  <c:v>0.9</c:v>
                </c:pt>
                <c:pt idx="5">
                  <c:v>0.93</c:v>
                </c:pt>
                <c:pt idx="6">
                  <c:v>0.98</c:v>
                </c:pt>
                <c:pt idx="7">
                  <c:v>0.98</c:v>
                </c:pt>
                <c:pt idx="8">
                  <c:v>0.98</c:v>
                </c:pt>
              </c:numCache>
            </c:numRef>
          </c:val>
        </c:ser>
        <c:ser>
          <c:idx val="2"/>
          <c:order val="2"/>
          <c:tx>
            <c:strRef>
              <c:f>'6.3 6.4'!$D$16</c:f>
              <c:strCache>
                <c:ptCount val="1"/>
                <c:pt idx="0">
                  <c:v>någon gång 2013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cat>
            <c:strRef>
              <c:f>'6.3 6.4'!$A$17:$A$25</c:f>
              <c:strCache>
                <c:ptCount val="9"/>
                <c:pt idx="0">
                  <c:v>3 år</c:v>
                </c:pt>
                <c:pt idx="1">
                  <c:v>4 år</c:v>
                </c:pt>
                <c:pt idx="2">
                  <c:v>5 år</c:v>
                </c:pt>
                <c:pt idx="3">
                  <c:v>6 år</c:v>
                </c:pt>
                <c:pt idx="4">
                  <c:v>7 år</c:v>
                </c:pt>
                <c:pt idx="5">
                  <c:v>8 år</c:v>
                </c:pt>
                <c:pt idx="6">
                  <c:v>9 år</c:v>
                </c:pt>
                <c:pt idx="7">
                  <c:v>10 år</c:v>
                </c:pt>
                <c:pt idx="8">
                  <c:v>11 år</c:v>
                </c:pt>
              </c:strCache>
            </c:strRef>
          </c:cat>
          <c:val>
            <c:numRef>
              <c:f>'6.3 6.4'!$D$17:$D$25</c:f>
              <c:numCache>
                <c:formatCode>0%</c:formatCode>
                <c:ptCount val="9"/>
                <c:pt idx="0">
                  <c:v>0.6</c:v>
                </c:pt>
                <c:pt idx="1">
                  <c:v>0.72</c:v>
                </c:pt>
                <c:pt idx="2">
                  <c:v>0.79</c:v>
                </c:pt>
                <c:pt idx="3">
                  <c:v>0.9</c:v>
                </c:pt>
                <c:pt idx="4">
                  <c:v>0.91</c:v>
                </c:pt>
                <c:pt idx="5">
                  <c:v>0.9</c:v>
                </c:pt>
                <c:pt idx="6">
                  <c:v>0.96</c:v>
                </c:pt>
                <c:pt idx="7">
                  <c:v>0.97</c:v>
                </c:pt>
                <c:pt idx="8">
                  <c:v>0.97</c:v>
                </c:pt>
              </c:numCache>
            </c:numRef>
          </c:val>
        </c:ser>
        <c:dLbls>
          <c:showVal val="1"/>
        </c:dLbls>
        <c:axId val="125111680"/>
        <c:axId val="125121664"/>
      </c:barChart>
      <c:catAx>
        <c:axId val="125111680"/>
        <c:scaling>
          <c:orientation val="minMax"/>
        </c:scaling>
        <c:axPos val="b"/>
        <c:numFmt formatCode="General" sourceLinked="1"/>
        <c:tickLblPos val="nextTo"/>
        <c:crossAx val="125121664"/>
        <c:crosses val="autoZero"/>
        <c:auto val="1"/>
        <c:lblAlgn val="ctr"/>
        <c:lblOffset val="100"/>
      </c:catAx>
      <c:valAx>
        <c:axId val="125121664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125111680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1" l="0.75000000000000089" r="0.75000000000000089" t="1" header="0.5" footer="0.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lineChart>
        <c:grouping val="standard"/>
        <c:ser>
          <c:idx val="0"/>
          <c:order val="0"/>
          <c:tx>
            <c:strRef>
              <c:f>'6.5 '!$B$14</c:f>
              <c:strCache>
                <c:ptCount val="1"/>
                <c:pt idx="0">
                  <c:v>egen mobil</c:v>
                </c:pt>
              </c:strCache>
            </c:strRef>
          </c:tx>
          <c:marker>
            <c:symbol val="circle"/>
            <c:size val="5"/>
          </c:marker>
          <c:cat>
            <c:strRef>
              <c:f>'6.5 '!$A$15:$A$23</c:f>
              <c:strCache>
                <c:ptCount val="9"/>
                <c:pt idx="0">
                  <c:v>3-4 år</c:v>
                </c:pt>
                <c:pt idx="1">
                  <c:v>5-6 år</c:v>
                </c:pt>
                <c:pt idx="2">
                  <c:v>7-8 år</c:v>
                </c:pt>
                <c:pt idx="3">
                  <c:v>9-10 år</c:v>
                </c:pt>
                <c:pt idx="4">
                  <c:v>11-12 år</c:v>
                </c:pt>
                <c:pt idx="5">
                  <c:v>13-14 år</c:v>
                </c:pt>
                <c:pt idx="6">
                  <c:v>15-16 år</c:v>
                </c:pt>
                <c:pt idx="7">
                  <c:v>17-18 år</c:v>
                </c:pt>
                <c:pt idx="8">
                  <c:v>19-20 år</c:v>
                </c:pt>
              </c:strCache>
            </c:strRef>
          </c:cat>
          <c:val>
            <c:numRef>
              <c:f>'6.5 '!$B$15:$B$23</c:f>
              <c:numCache>
                <c:formatCode>0%</c:formatCode>
                <c:ptCount val="9"/>
                <c:pt idx="0">
                  <c:v>0.02</c:v>
                </c:pt>
                <c:pt idx="1">
                  <c:v>0.08</c:v>
                </c:pt>
                <c:pt idx="2">
                  <c:v>0.27</c:v>
                </c:pt>
                <c:pt idx="3">
                  <c:v>0.72</c:v>
                </c:pt>
                <c:pt idx="4">
                  <c:v>0.95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0.99</c:v>
                </c:pt>
              </c:numCache>
            </c:numRef>
          </c:val>
        </c:ser>
        <c:ser>
          <c:idx val="1"/>
          <c:order val="1"/>
          <c:tx>
            <c:strRef>
              <c:f>'6.5 '!$C$14</c:f>
              <c:strCache>
                <c:ptCount val="1"/>
                <c:pt idx="0">
                  <c:v>internet i mobilen</c:v>
                </c:pt>
              </c:strCache>
            </c:strRef>
          </c:tx>
          <c:marker>
            <c:symbol val="circle"/>
            <c:size val="5"/>
          </c:marker>
          <c:cat>
            <c:strRef>
              <c:f>'6.5 '!$A$15:$A$23</c:f>
              <c:strCache>
                <c:ptCount val="9"/>
                <c:pt idx="0">
                  <c:v>3-4 år</c:v>
                </c:pt>
                <c:pt idx="1">
                  <c:v>5-6 år</c:v>
                </c:pt>
                <c:pt idx="2">
                  <c:v>7-8 år</c:v>
                </c:pt>
                <c:pt idx="3">
                  <c:v>9-10 år</c:v>
                </c:pt>
                <c:pt idx="4">
                  <c:v>11-12 år</c:v>
                </c:pt>
                <c:pt idx="5">
                  <c:v>13-14 år</c:v>
                </c:pt>
                <c:pt idx="6">
                  <c:v>15-16 år</c:v>
                </c:pt>
                <c:pt idx="7">
                  <c:v>17-18 år</c:v>
                </c:pt>
                <c:pt idx="8">
                  <c:v>19-20 år</c:v>
                </c:pt>
              </c:strCache>
            </c:strRef>
          </c:cat>
          <c:val>
            <c:numRef>
              <c:f>'6.5 '!$C$15:$C$23</c:f>
              <c:numCache>
                <c:formatCode>0%</c:formatCode>
                <c:ptCount val="9"/>
                <c:pt idx="0">
                  <c:v>0.26</c:v>
                </c:pt>
                <c:pt idx="1">
                  <c:v>0.28999999999999998</c:v>
                </c:pt>
                <c:pt idx="2">
                  <c:v>0.36</c:v>
                </c:pt>
                <c:pt idx="3">
                  <c:v>0.56000000000000005</c:v>
                </c:pt>
                <c:pt idx="4">
                  <c:v>0.84</c:v>
                </c:pt>
                <c:pt idx="5">
                  <c:v>0.96</c:v>
                </c:pt>
                <c:pt idx="6">
                  <c:v>0.90800000000000003</c:v>
                </c:pt>
                <c:pt idx="7">
                  <c:v>0.91</c:v>
                </c:pt>
                <c:pt idx="8">
                  <c:v>0.91</c:v>
                </c:pt>
              </c:numCache>
            </c:numRef>
          </c:val>
        </c:ser>
        <c:ser>
          <c:idx val="2"/>
          <c:order val="2"/>
          <c:tx>
            <c:strRef>
              <c:f>'6.5 '!$D$14</c:f>
              <c:strCache>
                <c:ptCount val="1"/>
                <c:pt idx="0">
                  <c:v>surfplatta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</c:marker>
          <c:dLbls>
            <c:dLblPos val="t"/>
            <c:showVal val="1"/>
          </c:dLbls>
          <c:cat>
            <c:strRef>
              <c:f>'6.5 '!$A$15:$A$23</c:f>
              <c:strCache>
                <c:ptCount val="9"/>
                <c:pt idx="0">
                  <c:v>3-4 år</c:v>
                </c:pt>
                <c:pt idx="1">
                  <c:v>5-6 år</c:v>
                </c:pt>
                <c:pt idx="2">
                  <c:v>7-8 år</c:v>
                </c:pt>
                <c:pt idx="3">
                  <c:v>9-10 år</c:v>
                </c:pt>
                <c:pt idx="4">
                  <c:v>11-12 år</c:v>
                </c:pt>
                <c:pt idx="5">
                  <c:v>13-14 år</c:v>
                </c:pt>
                <c:pt idx="6">
                  <c:v>15-16 år</c:v>
                </c:pt>
                <c:pt idx="7">
                  <c:v>17-18 år</c:v>
                </c:pt>
                <c:pt idx="8">
                  <c:v>19-20 år</c:v>
                </c:pt>
              </c:strCache>
            </c:strRef>
          </c:cat>
          <c:val>
            <c:numRef>
              <c:f>'6.5 '!$D$15:$D$23</c:f>
              <c:numCache>
                <c:formatCode>0%</c:formatCode>
                <c:ptCount val="9"/>
                <c:pt idx="0">
                  <c:v>0.36</c:v>
                </c:pt>
                <c:pt idx="1">
                  <c:v>0.56999999999999995</c:v>
                </c:pt>
                <c:pt idx="2">
                  <c:v>0.56999999999999995</c:v>
                </c:pt>
                <c:pt idx="3">
                  <c:v>0.53</c:v>
                </c:pt>
                <c:pt idx="4">
                  <c:v>0.56999999999999995</c:v>
                </c:pt>
                <c:pt idx="5">
                  <c:v>0.56999999999999995</c:v>
                </c:pt>
                <c:pt idx="6">
                  <c:v>0.47</c:v>
                </c:pt>
                <c:pt idx="7">
                  <c:v>0.39</c:v>
                </c:pt>
                <c:pt idx="8">
                  <c:v>0.38</c:v>
                </c:pt>
              </c:numCache>
            </c:numRef>
          </c:val>
        </c:ser>
        <c:marker val="1"/>
        <c:axId val="125192832"/>
        <c:axId val="125202816"/>
      </c:lineChart>
      <c:catAx>
        <c:axId val="125192832"/>
        <c:scaling>
          <c:orientation val="minMax"/>
        </c:scaling>
        <c:axPos val="b"/>
        <c:majorGridlines/>
        <c:numFmt formatCode="General" sourceLinked="1"/>
        <c:tickLblPos val="nextTo"/>
        <c:crossAx val="125202816"/>
        <c:crosses val="autoZero"/>
        <c:auto val="1"/>
        <c:lblAlgn val="ctr"/>
        <c:lblOffset val="100"/>
      </c:catAx>
      <c:valAx>
        <c:axId val="125202816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12519283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1" l="0.75000000000000089" r="0.75000000000000089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barChart>
        <c:barDir val="col"/>
        <c:grouping val="stacked"/>
        <c:ser>
          <c:idx val="0"/>
          <c:order val="0"/>
          <c:tx>
            <c:strRef>
              <c:f>'1.7 '!$G$61</c:f>
              <c:strCache>
                <c:ptCount val="1"/>
                <c:pt idx="0">
                  <c:v>hemma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dLbls>
            <c:showVal val="1"/>
          </c:dLbls>
          <c:cat>
            <c:strRef>
              <c:f>'1.7 '!$F$62:$F$64</c:f>
              <c:strCache>
                <c:ptCount val="3"/>
                <c:pt idx="0">
                  <c:v>arbetande</c:v>
                </c:pt>
                <c:pt idx="1">
                  <c:v>studerande</c:v>
                </c:pt>
                <c:pt idx="2">
                  <c:v>pensionär</c:v>
                </c:pt>
              </c:strCache>
            </c:strRef>
          </c:cat>
          <c:val>
            <c:numRef>
              <c:f>'1.7 '!$G$62:$G$64</c:f>
              <c:numCache>
                <c:formatCode>0.0</c:formatCode>
                <c:ptCount val="3"/>
                <c:pt idx="0">
                  <c:v>9.4333333333333336</c:v>
                </c:pt>
                <c:pt idx="1">
                  <c:v>16.399999999999999</c:v>
                </c:pt>
                <c:pt idx="2">
                  <c:v>8.4833333333333325</c:v>
                </c:pt>
              </c:numCache>
            </c:numRef>
          </c:val>
        </c:ser>
        <c:ser>
          <c:idx val="1"/>
          <c:order val="1"/>
          <c:tx>
            <c:strRef>
              <c:f>'1.7 '!$H$61</c:f>
              <c:strCache>
                <c:ptCount val="1"/>
                <c:pt idx="0">
                  <c:v>arbete/skola</c:v>
                </c:pt>
              </c:strCache>
            </c:strRef>
          </c:tx>
          <c:dLbls>
            <c:dLbl>
              <c:idx val="2"/>
              <c:delete val="1"/>
            </c:dLbl>
            <c:showVal val="1"/>
          </c:dLbls>
          <c:cat>
            <c:strRef>
              <c:f>'1.7 '!$F$62:$F$64</c:f>
              <c:strCache>
                <c:ptCount val="3"/>
                <c:pt idx="0">
                  <c:v>arbetande</c:v>
                </c:pt>
                <c:pt idx="1">
                  <c:v>studerande</c:v>
                </c:pt>
                <c:pt idx="2">
                  <c:v>pensionär</c:v>
                </c:pt>
              </c:strCache>
            </c:strRef>
          </c:cat>
          <c:val>
            <c:numRef>
              <c:f>'1.7 '!$H$62:$H$64</c:f>
              <c:numCache>
                <c:formatCode>0.0</c:formatCode>
                <c:ptCount val="3"/>
                <c:pt idx="0">
                  <c:v>11.4</c:v>
                </c:pt>
                <c:pt idx="1">
                  <c:v>6.666666666666667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'1.7 '!$I$61</c:f>
              <c:strCache>
                <c:ptCount val="1"/>
                <c:pt idx="0">
                  <c:v>annat</c:v>
                </c:pt>
              </c:strCache>
            </c:strRef>
          </c:tx>
          <c:spPr>
            <a:solidFill>
              <a:srgbClr val="FFFF00"/>
            </a:solidFill>
          </c:spPr>
          <c:dLbls>
            <c:showVal val="1"/>
          </c:dLbls>
          <c:cat>
            <c:strRef>
              <c:f>'1.7 '!$F$62:$F$64</c:f>
              <c:strCache>
                <c:ptCount val="3"/>
                <c:pt idx="0">
                  <c:v>arbetande</c:v>
                </c:pt>
                <c:pt idx="1">
                  <c:v>studerande</c:v>
                </c:pt>
                <c:pt idx="2">
                  <c:v>pensionär</c:v>
                </c:pt>
              </c:strCache>
            </c:strRef>
          </c:cat>
          <c:val>
            <c:numRef>
              <c:f>'1.7 '!$I$62:$I$64</c:f>
              <c:numCache>
                <c:formatCode>0.0</c:formatCode>
                <c:ptCount val="3"/>
                <c:pt idx="0">
                  <c:v>3.1</c:v>
                </c:pt>
                <c:pt idx="1">
                  <c:v>3.8</c:v>
                </c:pt>
                <c:pt idx="2">
                  <c:v>1.9833333333333334</c:v>
                </c:pt>
              </c:numCache>
            </c:numRef>
          </c:val>
        </c:ser>
        <c:overlap val="100"/>
        <c:axId val="102896000"/>
        <c:axId val="102897536"/>
      </c:barChart>
      <c:catAx>
        <c:axId val="102896000"/>
        <c:scaling>
          <c:orientation val="minMax"/>
        </c:scaling>
        <c:axPos val="b"/>
        <c:tickLblPos val="nextTo"/>
        <c:crossAx val="102897536"/>
        <c:crosses val="autoZero"/>
        <c:auto val="1"/>
        <c:lblAlgn val="ctr"/>
        <c:lblOffset val="100"/>
      </c:catAx>
      <c:valAx>
        <c:axId val="102897536"/>
        <c:scaling>
          <c:orientation val="minMax"/>
        </c:scaling>
        <c:axPos val="l"/>
        <c:majorGridlines/>
        <c:numFmt formatCode="0.0" sourceLinked="1"/>
        <c:tickLblPos val="nextTo"/>
        <c:crossAx val="10289600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1" l="0.75000000000000044" r="0.75000000000000044" t="1" header="0.5" footer="0.5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lineChart>
        <c:grouping val="standard"/>
        <c:ser>
          <c:idx val="0"/>
          <c:order val="0"/>
          <c:tx>
            <c:strRef>
              <c:f>'6.6'!$C$4</c:f>
              <c:strCache>
                <c:ptCount val="1"/>
                <c:pt idx="0">
                  <c:v>surfplatta dagligen</c:v>
                </c:pt>
              </c:strCache>
            </c:strRef>
          </c:tx>
          <c:marker>
            <c:symbol val="circle"/>
            <c:size val="5"/>
          </c:marker>
          <c:dLbls>
            <c:dLblPos val="b"/>
            <c:showVal val="1"/>
          </c:dLbls>
          <c:cat>
            <c:strRef>
              <c:f>'6.6'!$B$5:$B$14</c:f>
              <c:strCache>
                <c:ptCount val="10"/>
                <c:pt idx="0">
                  <c:v>2 år</c:v>
                </c:pt>
                <c:pt idx="1">
                  <c:v>3 år</c:v>
                </c:pt>
                <c:pt idx="2">
                  <c:v>4 år</c:v>
                </c:pt>
                <c:pt idx="3">
                  <c:v>5 år</c:v>
                </c:pt>
                <c:pt idx="4">
                  <c:v>6 år</c:v>
                </c:pt>
                <c:pt idx="5">
                  <c:v>7 år</c:v>
                </c:pt>
                <c:pt idx="6">
                  <c:v>8 år</c:v>
                </c:pt>
                <c:pt idx="7">
                  <c:v>9 år</c:v>
                </c:pt>
                <c:pt idx="8">
                  <c:v>10 år</c:v>
                </c:pt>
                <c:pt idx="9">
                  <c:v>11 år</c:v>
                </c:pt>
              </c:strCache>
            </c:strRef>
          </c:cat>
          <c:val>
            <c:numRef>
              <c:f>'6.6'!$C$5:$C$14</c:f>
              <c:numCache>
                <c:formatCode>0%</c:formatCode>
                <c:ptCount val="10"/>
                <c:pt idx="0">
                  <c:v>0.01</c:v>
                </c:pt>
                <c:pt idx="1">
                  <c:v>0.25</c:v>
                </c:pt>
                <c:pt idx="2">
                  <c:v>0.23</c:v>
                </c:pt>
                <c:pt idx="3">
                  <c:v>0.22</c:v>
                </c:pt>
                <c:pt idx="4">
                  <c:v>0.28000000000000003</c:v>
                </c:pt>
                <c:pt idx="5">
                  <c:v>0.32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0.39</c:v>
                </c:pt>
              </c:numCache>
            </c:numRef>
          </c:val>
        </c:ser>
        <c:ser>
          <c:idx val="1"/>
          <c:order val="1"/>
          <c:tx>
            <c:strRef>
              <c:f>'6.6'!$D$4</c:f>
              <c:strCache>
                <c:ptCount val="1"/>
                <c:pt idx="0">
                  <c:v>internet dagligen</c:v>
                </c:pt>
              </c:strCache>
            </c:strRef>
          </c:tx>
          <c:marker>
            <c:symbol val="circle"/>
            <c:size val="5"/>
          </c:marker>
          <c:dLbls>
            <c:dLblPos val="t"/>
            <c:showVal val="1"/>
          </c:dLbls>
          <c:cat>
            <c:strRef>
              <c:f>'6.6'!$B$5:$B$14</c:f>
              <c:strCache>
                <c:ptCount val="10"/>
                <c:pt idx="0">
                  <c:v>2 år</c:v>
                </c:pt>
                <c:pt idx="1">
                  <c:v>3 år</c:v>
                </c:pt>
                <c:pt idx="2">
                  <c:v>4 år</c:v>
                </c:pt>
                <c:pt idx="3">
                  <c:v>5 år</c:v>
                </c:pt>
                <c:pt idx="4">
                  <c:v>6 år</c:v>
                </c:pt>
                <c:pt idx="5">
                  <c:v>7 år</c:v>
                </c:pt>
                <c:pt idx="6">
                  <c:v>8 år</c:v>
                </c:pt>
                <c:pt idx="7">
                  <c:v>9 år</c:v>
                </c:pt>
                <c:pt idx="8">
                  <c:v>10 år</c:v>
                </c:pt>
                <c:pt idx="9">
                  <c:v>11 år</c:v>
                </c:pt>
              </c:strCache>
            </c:strRef>
          </c:cat>
          <c:val>
            <c:numRef>
              <c:f>'6.6'!$D$5:$D$14</c:f>
              <c:numCache>
                <c:formatCode>0%</c:formatCode>
                <c:ptCount val="10"/>
                <c:pt idx="0">
                  <c:v>0.08</c:v>
                </c:pt>
                <c:pt idx="1">
                  <c:v>0.23</c:v>
                </c:pt>
                <c:pt idx="2">
                  <c:v>0.3</c:v>
                </c:pt>
                <c:pt idx="3">
                  <c:v>0.23</c:v>
                </c:pt>
                <c:pt idx="4">
                  <c:v>0.3</c:v>
                </c:pt>
                <c:pt idx="5">
                  <c:v>0.37</c:v>
                </c:pt>
                <c:pt idx="6">
                  <c:v>0.54</c:v>
                </c:pt>
                <c:pt idx="7">
                  <c:v>0.57999999999999996</c:v>
                </c:pt>
                <c:pt idx="8">
                  <c:v>0.7</c:v>
                </c:pt>
                <c:pt idx="9">
                  <c:v>0.89</c:v>
                </c:pt>
              </c:numCache>
            </c:numRef>
          </c:val>
        </c:ser>
        <c:marker val="1"/>
        <c:axId val="125253120"/>
        <c:axId val="125254656"/>
      </c:lineChart>
      <c:catAx>
        <c:axId val="125253120"/>
        <c:scaling>
          <c:orientation val="minMax"/>
        </c:scaling>
        <c:axPos val="b"/>
        <c:majorGridlines/>
        <c:numFmt formatCode="General" sourceLinked="1"/>
        <c:tickLblPos val="nextTo"/>
        <c:crossAx val="125254656"/>
        <c:crosses val="autoZero"/>
        <c:auto val="1"/>
        <c:lblAlgn val="ctr"/>
        <c:lblOffset val="100"/>
      </c:catAx>
      <c:valAx>
        <c:axId val="125254656"/>
        <c:scaling>
          <c:orientation val="minMax"/>
        </c:scaling>
        <c:axPos val="l"/>
        <c:majorGridlines/>
        <c:numFmt formatCode="0%" sourceLinked="1"/>
        <c:tickLblPos val="nextTo"/>
        <c:crossAx val="125253120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1" l="0.75000000000000089" r="0.75000000000000089" t="1" header="0.5" footer="0.5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lineChart>
        <c:grouping val="standard"/>
        <c:ser>
          <c:idx val="0"/>
          <c:order val="0"/>
          <c:tx>
            <c:strRef>
              <c:f>'6.7 '!$B$3</c:f>
              <c:strCache>
                <c:ptCount val="1"/>
                <c:pt idx="0">
                  <c:v>Spel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'6.7 '!$A$4:$A$13</c:f>
              <c:strCache>
                <c:ptCount val="10"/>
                <c:pt idx="0">
                  <c:v>2 år</c:v>
                </c:pt>
                <c:pt idx="1">
                  <c:v>3 år</c:v>
                </c:pt>
                <c:pt idx="2">
                  <c:v>4 år</c:v>
                </c:pt>
                <c:pt idx="3">
                  <c:v>5 år</c:v>
                </c:pt>
                <c:pt idx="4">
                  <c:v>6 år</c:v>
                </c:pt>
                <c:pt idx="5">
                  <c:v>7 år</c:v>
                </c:pt>
                <c:pt idx="6">
                  <c:v>8 år</c:v>
                </c:pt>
                <c:pt idx="7">
                  <c:v>9 år</c:v>
                </c:pt>
                <c:pt idx="8">
                  <c:v>10 år</c:v>
                </c:pt>
                <c:pt idx="9">
                  <c:v>11 år</c:v>
                </c:pt>
              </c:strCache>
            </c:strRef>
          </c:cat>
          <c:val>
            <c:numRef>
              <c:f>'6.7 '!$B$4:$B$13</c:f>
              <c:numCache>
                <c:formatCode>0%</c:formatCode>
                <c:ptCount val="10"/>
                <c:pt idx="0">
                  <c:v>0.51</c:v>
                </c:pt>
                <c:pt idx="1">
                  <c:v>0.53</c:v>
                </c:pt>
                <c:pt idx="2">
                  <c:v>0.76</c:v>
                </c:pt>
                <c:pt idx="3">
                  <c:v>0.91</c:v>
                </c:pt>
                <c:pt idx="4">
                  <c:v>0.92</c:v>
                </c:pt>
                <c:pt idx="5">
                  <c:v>0.9</c:v>
                </c:pt>
                <c:pt idx="6">
                  <c:v>0.97</c:v>
                </c:pt>
                <c:pt idx="7">
                  <c:v>0.97</c:v>
                </c:pt>
                <c:pt idx="8">
                  <c:v>0.97</c:v>
                </c:pt>
                <c:pt idx="9">
                  <c:v>0.97</c:v>
                </c:pt>
              </c:numCache>
            </c:numRef>
          </c:val>
        </c:ser>
        <c:ser>
          <c:idx val="1"/>
          <c:order val="1"/>
          <c:tx>
            <c:strRef>
              <c:f>'6.7 '!$C$3</c:f>
              <c:strCache>
                <c:ptCount val="1"/>
                <c:pt idx="0">
                  <c:v>Video</c:v>
                </c:pt>
              </c:strCache>
            </c:strRef>
          </c:tx>
          <c:marker>
            <c:symbol val="none"/>
          </c:marker>
          <c:cat>
            <c:strRef>
              <c:f>'6.7 '!$A$4:$A$13</c:f>
              <c:strCache>
                <c:ptCount val="10"/>
                <c:pt idx="0">
                  <c:v>2 år</c:v>
                </c:pt>
                <c:pt idx="1">
                  <c:v>3 år</c:v>
                </c:pt>
                <c:pt idx="2">
                  <c:v>4 år</c:v>
                </c:pt>
                <c:pt idx="3">
                  <c:v>5 år</c:v>
                </c:pt>
                <c:pt idx="4">
                  <c:v>6 år</c:v>
                </c:pt>
                <c:pt idx="5">
                  <c:v>7 år</c:v>
                </c:pt>
                <c:pt idx="6">
                  <c:v>8 år</c:v>
                </c:pt>
                <c:pt idx="7">
                  <c:v>9 år</c:v>
                </c:pt>
                <c:pt idx="8">
                  <c:v>10 år</c:v>
                </c:pt>
                <c:pt idx="9">
                  <c:v>11 år</c:v>
                </c:pt>
              </c:strCache>
            </c:strRef>
          </c:cat>
          <c:val>
            <c:numRef>
              <c:f>'6.7 '!$C$4:$C$13</c:f>
              <c:numCache>
                <c:formatCode>0%</c:formatCode>
                <c:ptCount val="10"/>
                <c:pt idx="0">
                  <c:v>0.82</c:v>
                </c:pt>
                <c:pt idx="1">
                  <c:v>0.83</c:v>
                </c:pt>
                <c:pt idx="2">
                  <c:v>0.88</c:v>
                </c:pt>
                <c:pt idx="3">
                  <c:v>0.81</c:v>
                </c:pt>
                <c:pt idx="4">
                  <c:v>0.83</c:v>
                </c:pt>
                <c:pt idx="5">
                  <c:v>0.78</c:v>
                </c:pt>
                <c:pt idx="6">
                  <c:v>0.74</c:v>
                </c:pt>
                <c:pt idx="7">
                  <c:v>0.8</c:v>
                </c:pt>
                <c:pt idx="8">
                  <c:v>0.72</c:v>
                </c:pt>
                <c:pt idx="9">
                  <c:v>0.89</c:v>
                </c:pt>
              </c:numCache>
            </c:numRef>
          </c:val>
        </c:ser>
        <c:ser>
          <c:idx val="2"/>
          <c:order val="2"/>
          <c:tx>
            <c:strRef>
              <c:f>'6.7 '!$D$3</c:f>
              <c:strCache>
                <c:ptCount val="1"/>
                <c:pt idx="0">
                  <c:v>Chatt</c:v>
                </c:pt>
              </c:strCache>
            </c:strRef>
          </c:tx>
          <c:marker>
            <c:symbol val="none"/>
          </c:marker>
          <c:cat>
            <c:strRef>
              <c:f>'6.7 '!$A$4:$A$13</c:f>
              <c:strCache>
                <c:ptCount val="10"/>
                <c:pt idx="0">
                  <c:v>2 år</c:v>
                </c:pt>
                <c:pt idx="1">
                  <c:v>3 år</c:v>
                </c:pt>
                <c:pt idx="2">
                  <c:v>4 år</c:v>
                </c:pt>
                <c:pt idx="3">
                  <c:v>5 år</c:v>
                </c:pt>
                <c:pt idx="4">
                  <c:v>6 år</c:v>
                </c:pt>
                <c:pt idx="5">
                  <c:v>7 år</c:v>
                </c:pt>
                <c:pt idx="6">
                  <c:v>8 år</c:v>
                </c:pt>
                <c:pt idx="7">
                  <c:v>9 år</c:v>
                </c:pt>
                <c:pt idx="8">
                  <c:v>10 år</c:v>
                </c:pt>
                <c:pt idx="9">
                  <c:v>11 år</c:v>
                </c:pt>
              </c:strCache>
            </c:strRef>
          </c:cat>
          <c:val>
            <c:numRef>
              <c:f>'6.7 '!$D$4:$D$13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0.02</c:v>
                </c:pt>
                <c:pt idx="4">
                  <c:v>0.04</c:v>
                </c:pt>
                <c:pt idx="5">
                  <c:v>7.0000000000000007E-2</c:v>
                </c:pt>
                <c:pt idx="6">
                  <c:v>0.22</c:v>
                </c:pt>
                <c:pt idx="7">
                  <c:v>0.36</c:v>
                </c:pt>
                <c:pt idx="8">
                  <c:v>0.41</c:v>
                </c:pt>
                <c:pt idx="9">
                  <c:v>0.62</c:v>
                </c:pt>
              </c:numCache>
            </c:numRef>
          </c:val>
        </c:ser>
        <c:ser>
          <c:idx val="3"/>
          <c:order val="3"/>
          <c:tx>
            <c:strRef>
              <c:f>'6.7 '!$E$3</c:f>
              <c:strCache>
                <c:ptCount val="1"/>
                <c:pt idx="0">
                  <c:v>Sociala nätverk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'6.7 '!$A$4:$A$13</c:f>
              <c:strCache>
                <c:ptCount val="10"/>
                <c:pt idx="0">
                  <c:v>2 år</c:v>
                </c:pt>
                <c:pt idx="1">
                  <c:v>3 år</c:v>
                </c:pt>
                <c:pt idx="2">
                  <c:v>4 år</c:v>
                </c:pt>
                <c:pt idx="3">
                  <c:v>5 år</c:v>
                </c:pt>
                <c:pt idx="4">
                  <c:v>6 år</c:v>
                </c:pt>
                <c:pt idx="5">
                  <c:v>7 år</c:v>
                </c:pt>
                <c:pt idx="6">
                  <c:v>8 år</c:v>
                </c:pt>
                <c:pt idx="7">
                  <c:v>9 år</c:v>
                </c:pt>
                <c:pt idx="8">
                  <c:v>10 år</c:v>
                </c:pt>
                <c:pt idx="9">
                  <c:v>11 år</c:v>
                </c:pt>
              </c:strCache>
            </c:strRef>
          </c:cat>
          <c:val>
            <c:numRef>
              <c:f>'6.7 '!$E$4:$E$13</c:f>
              <c:numCache>
                <c:formatCode>0%</c:formatCode>
                <c:ptCount val="10"/>
                <c:pt idx="0">
                  <c:v>0</c:v>
                </c:pt>
                <c:pt idx="1">
                  <c:v>0.02</c:v>
                </c:pt>
                <c:pt idx="2">
                  <c:v>0.02</c:v>
                </c:pt>
                <c:pt idx="3">
                  <c:v>0.03</c:v>
                </c:pt>
                <c:pt idx="4">
                  <c:v>7.0000000000000007E-2</c:v>
                </c:pt>
                <c:pt idx="5">
                  <c:v>0.08</c:v>
                </c:pt>
                <c:pt idx="6">
                  <c:v>0.18</c:v>
                </c:pt>
                <c:pt idx="7">
                  <c:v>0.3</c:v>
                </c:pt>
                <c:pt idx="8">
                  <c:v>0.42</c:v>
                </c:pt>
                <c:pt idx="9">
                  <c:v>0.63</c:v>
                </c:pt>
              </c:numCache>
            </c:numRef>
          </c:val>
        </c:ser>
        <c:ser>
          <c:idx val="4"/>
          <c:order val="4"/>
          <c:tx>
            <c:strRef>
              <c:f>'6.7 '!$F$3</c:f>
              <c:strCache>
                <c:ptCount val="1"/>
                <c:pt idx="0">
                  <c:v>Söka fakta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'6.7 '!$A$4:$A$13</c:f>
              <c:strCache>
                <c:ptCount val="10"/>
                <c:pt idx="0">
                  <c:v>2 år</c:v>
                </c:pt>
                <c:pt idx="1">
                  <c:v>3 år</c:v>
                </c:pt>
                <c:pt idx="2">
                  <c:v>4 år</c:v>
                </c:pt>
                <c:pt idx="3">
                  <c:v>5 år</c:v>
                </c:pt>
                <c:pt idx="4">
                  <c:v>6 år</c:v>
                </c:pt>
                <c:pt idx="5">
                  <c:v>7 år</c:v>
                </c:pt>
                <c:pt idx="6">
                  <c:v>8 år</c:v>
                </c:pt>
                <c:pt idx="7">
                  <c:v>9 år</c:v>
                </c:pt>
                <c:pt idx="8">
                  <c:v>10 år</c:v>
                </c:pt>
                <c:pt idx="9">
                  <c:v>11 år</c:v>
                </c:pt>
              </c:strCache>
            </c:strRef>
          </c:cat>
          <c:val>
            <c:numRef>
              <c:f>'6.7 '!$F$4:$F$13</c:f>
              <c:numCache>
                <c:formatCode>0%</c:formatCode>
                <c:ptCount val="10"/>
                <c:pt idx="0">
                  <c:v>0</c:v>
                </c:pt>
                <c:pt idx="1">
                  <c:v>0.02</c:v>
                </c:pt>
                <c:pt idx="2">
                  <c:v>7.0000000000000007E-2</c:v>
                </c:pt>
                <c:pt idx="3">
                  <c:v>0.1</c:v>
                </c:pt>
                <c:pt idx="4">
                  <c:v>0.1</c:v>
                </c:pt>
                <c:pt idx="5">
                  <c:v>0.22</c:v>
                </c:pt>
                <c:pt idx="6">
                  <c:v>0.44</c:v>
                </c:pt>
                <c:pt idx="7">
                  <c:v>0.48</c:v>
                </c:pt>
                <c:pt idx="8">
                  <c:v>0.73</c:v>
                </c:pt>
                <c:pt idx="9">
                  <c:v>0.85</c:v>
                </c:pt>
              </c:numCache>
            </c:numRef>
          </c:val>
        </c:ser>
        <c:marker val="1"/>
        <c:axId val="115304320"/>
        <c:axId val="115305856"/>
      </c:lineChart>
      <c:catAx>
        <c:axId val="115304320"/>
        <c:scaling>
          <c:orientation val="minMax"/>
        </c:scaling>
        <c:axPos val="b"/>
        <c:majorGridlines/>
        <c:numFmt formatCode="General" sourceLinked="1"/>
        <c:tickLblPos val="nextTo"/>
        <c:crossAx val="115305856"/>
        <c:crosses val="autoZero"/>
        <c:auto val="1"/>
        <c:lblAlgn val="ctr"/>
        <c:lblOffset val="100"/>
      </c:catAx>
      <c:valAx>
        <c:axId val="115305856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11530432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1" l="0.75000000000000111" r="0.75000000000000111" t="1" header="0.5" footer="0.5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lineChart>
        <c:grouping val="standard"/>
        <c:ser>
          <c:idx val="0"/>
          <c:order val="0"/>
          <c:tx>
            <c:strRef>
              <c:f>'6.8'!$B$3</c:f>
              <c:strCache>
                <c:ptCount val="1"/>
                <c:pt idx="0">
                  <c:v>Någong gång</c:v>
                </c:pt>
              </c:strCache>
            </c:strRef>
          </c:tx>
          <c:marker>
            <c:symbol val="none"/>
          </c:marker>
          <c:dLbls>
            <c:dLblPos val="t"/>
            <c:showVal val="1"/>
          </c:dLbls>
          <c:cat>
            <c:strRef>
              <c:f>'6.8'!$A$4:$A$15</c:f>
              <c:strCache>
                <c:ptCount val="12"/>
                <c:pt idx="0">
                  <c:v>2 år</c:v>
                </c:pt>
                <c:pt idx="1">
                  <c:v>3 år</c:v>
                </c:pt>
                <c:pt idx="2">
                  <c:v>4 år</c:v>
                </c:pt>
                <c:pt idx="3">
                  <c:v>5 år</c:v>
                </c:pt>
                <c:pt idx="4">
                  <c:v>6 år</c:v>
                </c:pt>
                <c:pt idx="5">
                  <c:v>7 år</c:v>
                </c:pt>
                <c:pt idx="6">
                  <c:v>8 år</c:v>
                </c:pt>
                <c:pt idx="7">
                  <c:v>9 år</c:v>
                </c:pt>
                <c:pt idx="8">
                  <c:v>10 år</c:v>
                </c:pt>
                <c:pt idx="9">
                  <c:v>11 år</c:v>
                </c:pt>
                <c:pt idx="10">
                  <c:v>12-15  år</c:v>
                </c:pt>
                <c:pt idx="11">
                  <c:v>16-19 år</c:v>
                </c:pt>
              </c:strCache>
            </c:strRef>
          </c:cat>
          <c:val>
            <c:numRef>
              <c:f>'6.8'!$B$4:$B$15</c:f>
              <c:numCache>
                <c:formatCode>0%</c:formatCode>
                <c:ptCount val="12"/>
                <c:pt idx="0">
                  <c:v>0</c:v>
                </c:pt>
                <c:pt idx="1">
                  <c:v>0.02</c:v>
                </c:pt>
                <c:pt idx="2">
                  <c:v>7.0000000000000007E-2</c:v>
                </c:pt>
                <c:pt idx="3">
                  <c:v>0.14000000000000001</c:v>
                </c:pt>
                <c:pt idx="4">
                  <c:v>0.1</c:v>
                </c:pt>
                <c:pt idx="5">
                  <c:v>0.22</c:v>
                </c:pt>
                <c:pt idx="6">
                  <c:v>0.44</c:v>
                </c:pt>
                <c:pt idx="7">
                  <c:v>0.48</c:v>
                </c:pt>
                <c:pt idx="8">
                  <c:v>0.73</c:v>
                </c:pt>
                <c:pt idx="9">
                  <c:v>0.85</c:v>
                </c:pt>
                <c:pt idx="10">
                  <c:v>0.91</c:v>
                </c:pt>
                <c:pt idx="11">
                  <c:v>0.98</c:v>
                </c:pt>
              </c:numCache>
            </c:numRef>
          </c:val>
        </c:ser>
        <c:ser>
          <c:idx val="1"/>
          <c:order val="1"/>
          <c:tx>
            <c:strRef>
              <c:f>'6.8'!$C$3</c:f>
              <c:strCache>
                <c:ptCount val="1"/>
                <c:pt idx="0">
                  <c:v>Dagligen</c:v>
                </c:pt>
              </c:strCache>
            </c:strRef>
          </c:tx>
          <c:marker>
            <c:symbol val="none"/>
          </c:marker>
          <c:dLbls>
            <c:dLblPos val="t"/>
            <c:showVal val="1"/>
          </c:dLbls>
          <c:cat>
            <c:strRef>
              <c:f>'6.8'!$A$4:$A$15</c:f>
              <c:strCache>
                <c:ptCount val="12"/>
                <c:pt idx="0">
                  <c:v>2 år</c:v>
                </c:pt>
                <c:pt idx="1">
                  <c:v>3 år</c:v>
                </c:pt>
                <c:pt idx="2">
                  <c:v>4 år</c:v>
                </c:pt>
                <c:pt idx="3">
                  <c:v>5 år</c:v>
                </c:pt>
                <c:pt idx="4">
                  <c:v>6 år</c:v>
                </c:pt>
                <c:pt idx="5">
                  <c:v>7 år</c:v>
                </c:pt>
                <c:pt idx="6">
                  <c:v>8 år</c:v>
                </c:pt>
                <c:pt idx="7">
                  <c:v>9 år</c:v>
                </c:pt>
                <c:pt idx="8">
                  <c:v>10 år</c:v>
                </c:pt>
                <c:pt idx="9">
                  <c:v>11 år</c:v>
                </c:pt>
                <c:pt idx="10">
                  <c:v>12-15  år</c:v>
                </c:pt>
                <c:pt idx="11">
                  <c:v>16-19 år</c:v>
                </c:pt>
              </c:strCache>
            </c:strRef>
          </c:cat>
          <c:val>
            <c:numRef>
              <c:f>'6.8'!$C$4:$C$15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0.05</c:v>
                </c:pt>
                <c:pt idx="6">
                  <c:v>0.02</c:v>
                </c:pt>
                <c:pt idx="7">
                  <c:v>7.0000000000000007E-2</c:v>
                </c:pt>
                <c:pt idx="8">
                  <c:v>0.04</c:v>
                </c:pt>
                <c:pt idx="9">
                  <c:v>0.15</c:v>
                </c:pt>
                <c:pt idx="10">
                  <c:v>0.25</c:v>
                </c:pt>
                <c:pt idx="11">
                  <c:v>0.61</c:v>
                </c:pt>
              </c:numCache>
            </c:numRef>
          </c:val>
        </c:ser>
        <c:marker val="1"/>
        <c:axId val="115352320"/>
        <c:axId val="115353856"/>
      </c:lineChart>
      <c:catAx>
        <c:axId val="115352320"/>
        <c:scaling>
          <c:orientation val="minMax"/>
        </c:scaling>
        <c:axPos val="b"/>
        <c:majorGridlines/>
        <c:numFmt formatCode="General" sourceLinked="1"/>
        <c:tickLblPos val="nextTo"/>
        <c:crossAx val="115353856"/>
        <c:crosses val="autoZero"/>
        <c:auto val="1"/>
        <c:lblAlgn val="ctr"/>
        <c:lblOffset val="100"/>
      </c:catAx>
      <c:valAx>
        <c:axId val="115353856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115352320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1" l="0.75000000000000089" r="0.75000000000000089" t="1" header="0.5" footer="0.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lineChart>
        <c:grouping val="standard"/>
        <c:ser>
          <c:idx val="0"/>
          <c:order val="0"/>
          <c:tx>
            <c:strRef>
              <c:f>' 6.9 6.10 '!$B$5</c:f>
              <c:strCache>
                <c:ptCount val="1"/>
                <c:pt idx="0">
                  <c:v>Någong gång</c:v>
                </c:pt>
              </c:strCache>
            </c:strRef>
          </c:tx>
          <c:marker>
            <c:symbol val="none"/>
          </c:marker>
          <c:dLbls>
            <c:dLblPos val="t"/>
            <c:showVal val="1"/>
          </c:dLbls>
          <c:cat>
            <c:strRef>
              <c:f>' 6.9 6.10 '!$A$6:$A$17</c:f>
              <c:strCache>
                <c:ptCount val="12"/>
                <c:pt idx="0">
                  <c:v>2 år</c:v>
                </c:pt>
                <c:pt idx="1">
                  <c:v>3 år</c:v>
                </c:pt>
                <c:pt idx="2">
                  <c:v>4 år</c:v>
                </c:pt>
                <c:pt idx="3">
                  <c:v>5 år</c:v>
                </c:pt>
                <c:pt idx="4">
                  <c:v>6 år</c:v>
                </c:pt>
                <c:pt idx="5">
                  <c:v>7 år</c:v>
                </c:pt>
                <c:pt idx="6">
                  <c:v>8 år</c:v>
                </c:pt>
                <c:pt idx="7">
                  <c:v>9 år</c:v>
                </c:pt>
                <c:pt idx="8">
                  <c:v>10 år</c:v>
                </c:pt>
                <c:pt idx="9">
                  <c:v>11 år</c:v>
                </c:pt>
                <c:pt idx="10">
                  <c:v>12-13  år</c:v>
                </c:pt>
                <c:pt idx="11">
                  <c:v>14-15 år</c:v>
                </c:pt>
              </c:strCache>
            </c:strRef>
          </c:cat>
          <c:val>
            <c:numRef>
              <c:f>' 6.9 6.10 '!$B$6:$B$17</c:f>
              <c:numCache>
                <c:formatCode>0%</c:formatCode>
                <c:ptCount val="12"/>
                <c:pt idx="0">
                  <c:v>0</c:v>
                </c:pt>
                <c:pt idx="1">
                  <c:v>0.02</c:v>
                </c:pt>
                <c:pt idx="2">
                  <c:v>0.02</c:v>
                </c:pt>
                <c:pt idx="3">
                  <c:v>0.03</c:v>
                </c:pt>
                <c:pt idx="4">
                  <c:v>7.0000000000000007E-2</c:v>
                </c:pt>
                <c:pt idx="5">
                  <c:v>0.08</c:v>
                </c:pt>
                <c:pt idx="6">
                  <c:v>0.18</c:v>
                </c:pt>
                <c:pt idx="7">
                  <c:v>0.3</c:v>
                </c:pt>
                <c:pt idx="8">
                  <c:v>0.42</c:v>
                </c:pt>
                <c:pt idx="9">
                  <c:v>0.63</c:v>
                </c:pt>
                <c:pt idx="10">
                  <c:v>0.8</c:v>
                </c:pt>
                <c:pt idx="11">
                  <c:v>0.92</c:v>
                </c:pt>
              </c:numCache>
            </c:numRef>
          </c:val>
        </c:ser>
        <c:ser>
          <c:idx val="1"/>
          <c:order val="1"/>
          <c:tx>
            <c:strRef>
              <c:f>' 6.9 6.10 '!$C$5</c:f>
              <c:strCache>
                <c:ptCount val="1"/>
                <c:pt idx="0">
                  <c:v>Dagligen</c:v>
                </c:pt>
              </c:strCache>
            </c:strRef>
          </c:tx>
          <c:marker>
            <c:symbol val="none"/>
          </c:marker>
          <c:dLbls>
            <c:dLbl>
              <c:idx val="5"/>
              <c:layout>
                <c:manualLayout>
                  <c:x val="-3.2216097023153326E-2"/>
                  <c:y val="-2.4943001527794155E-2"/>
                </c:manualLayout>
              </c:layout>
              <c:dLblPos val="r"/>
              <c:showVal val="1"/>
            </c:dLbl>
            <c:dLblPos val="t"/>
            <c:showVal val="1"/>
          </c:dLbls>
          <c:cat>
            <c:strRef>
              <c:f>' 6.9 6.10 '!$A$6:$A$17</c:f>
              <c:strCache>
                <c:ptCount val="12"/>
                <c:pt idx="0">
                  <c:v>2 år</c:v>
                </c:pt>
                <c:pt idx="1">
                  <c:v>3 år</c:v>
                </c:pt>
                <c:pt idx="2">
                  <c:v>4 år</c:v>
                </c:pt>
                <c:pt idx="3">
                  <c:v>5 år</c:v>
                </c:pt>
                <c:pt idx="4">
                  <c:v>6 år</c:v>
                </c:pt>
                <c:pt idx="5">
                  <c:v>7 år</c:v>
                </c:pt>
                <c:pt idx="6">
                  <c:v>8 år</c:v>
                </c:pt>
                <c:pt idx="7">
                  <c:v>9 år</c:v>
                </c:pt>
                <c:pt idx="8">
                  <c:v>10 år</c:v>
                </c:pt>
                <c:pt idx="9">
                  <c:v>11 år</c:v>
                </c:pt>
                <c:pt idx="10">
                  <c:v>12-13  år</c:v>
                </c:pt>
                <c:pt idx="11">
                  <c:v>14-15 år</c:v>
                </c:pt>
              </c:strCache>
            </c:strRef>
          </c:cat>
          <c:val>
            <c:numRef>
              <c:f>' 6.9 6.10 '!$C$6:$C$17</c:f>
              <c:numCache>
                <c:formatCode>0%</c:formatCode>
                <c:ptCount val="12"/>
                <c:pt idx="5">
                  <c:v>0.02</c:v>
                </c:pt>
                <c:pt idx="6">
                  <c:v>0.02</c:v>
                </c:pt>
                <c:pt idx="7">
                  <c:v>0.09</c:v>
                </c:pt>
                <c:pt idx="8">
                  <c:v>0.16</c:v>
                </c:pt>
                <c:pt idx="9">
                  <c:v>0.37</c:v>
                </c:pt>
                <c:pt idx="10">
                  <c:v>0.53</c:v>
                </c:pt>
                <c:pt idx="11">
                  <c:v>0.72</c:v>
                </c:pt>
              </c:numCache>
            </c:numRef>
          </c:val>
        </c:ser>
        <c:marker val="1"/>
        <c:axId val="118070656"/>
        <c:axId val="118084736"/>
      </c:lineChart>
      <c:catAx>
        <c:axId val="118070656"/>
        <c:scaling>
          <c:orientation val="minMax"/>
        </c:scaling>
        <c:axPos val="b"/>
        <c:majorGridlines/>
        <c:numFmt formatCode="General" sourceLinked="1"/>
        <c:tickLblPos val="nextTo"/>
        <c:crossAx val="118084736"/>
        <c:crosses val="autoZero"/>
        <c:auto val="1"/>
        <c:lblAlgn val="ctr"/>
        <c:lblOffset val="100"/>
      </c:catAx>
      <c:valAx>
        <c:axId val="118084736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118070656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1" l="0.75000000000000111" r="0.75000000000000111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lineChart>
        <c:grouping val="standard"/>
        <c:ser>
          <c:idx val="0"/>
          <c:order val="0"/>
          <c:tx>
            <c:strRef>
              <c:f>' 6.9 6.10 '!$B$31</c:f>
              <c:strCache>
                <c:ptCount val="1"/>
                <c:pt idx="0">
                  <c:v>Någong gång</c:v>
                </c:pt>
              </c:strCache>
            </c:strRef>
          </c:tx>
          <c:marker>
            <c:symbol val="none"/>
          </c:marker>
          <c:dLbls>
            <c:dLblPos val="t"/>
            <c:showVal val="1"/>
          </c:dLbls>
          <c:cat>
            <c:strRef>
              <c:f>' 6.9 6.10 '!$A$32:$A$41</c:f>
              <c:strCache>
                <c:ptCount val="10"/>
                <c:pt idx="0">
                  <c:v>2 år</c:v>
                </c:pt>
                <c:pt idx="1">
                  <c:v>3 år</c:v>
                </c:pt>
                <c:pt idx="2">
                  <c:v>4 år</c:v>
                </c:pt>
                <c:pt idx="3">
                  <c:v>5 år</c:v>
                </c:pt>
                <c:pt idx="4">
                  <c:v>6 år</c:v>
                </c:pt>
                <c:pt idx="5">
                  <c:v>7 år</c:v>
                </c:pt>
                <c:pt idx="6">
                  <c:v>8 år</c:v>
                </c:pt>
                <c:pt idx="7">
                  <c:v>9 år</c:v>
                </c:pt>
                <c:pt idx="8">
                  <c:v>10 år</c:v>
                </c:pt>
                <c:pt idx="9">
                  <c:v>11 år</c:v>
                </c:pt>
              </c:strCache>
            </c:strRef>
          </c:cat>
          <c:val>
            <c:numRef>
              <c:f>' 6.9 6.10 '!$B$32:$B$41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0.02</c:v>
                </c:pt>
                <c:pt idx="4">
                  <c:v>0.04</c:v>
                </c:pt>
                <c:pt idx="5">
                  <c:v>7.0000000000000007E-2</c:v>
                </c:pt>
                <c:pt idx="6">
                  <c:v>0.22</c:v>
                </c:pt>
                <c:pt idx="7">
                  <c:v>0.36</c:v>
                </c:pt>
                <c:pt idx="8">
                  <c:v>0.41</c:v>
                </c:pt>
                <c:pt idx="9">
                  <c:v>0.62</c:v>
                </c:pt>
              </c:numCache>
            </c:numRef>
          </c:val>
        </c:ser>
        <c:ser>
          <c:idx val="1"/>
          <c:order val="1"/>
          <c:tx>
            <c:strRef>
              <c:f>' 6.9 6.10 '!$C$31</c:f>
              <c:strCache>
                <c:ptCount val="1"/>
                <c:pt idx="0">
                  <c:v>dagligen</c:v>
                </c:pt>
              </c:strCache>
            </c:strRef>
          </c:tx>
          <c:marker>
            <c:symbol val="none"/>
          </c:marker>
          <c:dLbls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Pos val="t"/>
            <c:showVal val="1"/>
          </c:dLbls>
          <c:cat>
            <c:strRef>
              <c:f>' 6.9 6.10 '!$A$32:$A$41</c:f>
              <c:strCache>
                <c:ptCount val="10"/>
                <c:pt idx="0">
                  <c:v>2 år</c:v>
                </c:pt>
                <c:pt idx="1">
                  <c:v>3 år</c:v>
                </c:pt>
                <c:pt idx="2">
                  <c:v>4 år</c:v>
                </c:pt>
                <c:pt idx="3">
                  <c:v>5 år</c:v>
                </c:pt>
                <c:pt idx="4">
                  <c:v>6 år</c:v>
                </c:pt>
                <c:pt idx="5">
                  <c:v>7 år</c:v>
                </c:pt>
                <c:pt idx="6">
                  <c:v>8 år</c:v>
                </c:pt>
                <c:pt idx="7">
                  <c:v>9 år</c:v>
                </c:pt>
                <c:pt idx="8">
                  <c:v>10 år</c:v>
                </c:pt>
                <c:pt idx="9">
                  <c:v>11 år</c:v>
                </c:pt>
              </c:strCache>
            </c:strRef>
          </c:cat>
          <c:val>
            <c:numRef>
              <c:f>' 6.9 6.10 '!$C$32:$C$41</c:f>
              <c:numCache>
                <c:formatCode>General</c:formatCode>
                <c:ptCount val="10"/>
                <c:pt idx="6" formatCode="0%">
                  <c:v>0.03</c:v>
                </c:pt>
                <c:pt idx="7" formatCode="0%">
                  <c:v>0.15</c:v>
                </c:pt>
                <c:pt idx="8" formatCode="0%">
                  <c:v>0.17</c:v>
                </c:pt>
                <c:pt idx="9" formatCode="0%">
                  <c:v>0.4</c:v>
                </c:pt>
              </c:numCache>
            </c:numRef>
          </c:val>
        </c:ser>
        <c:marker val="1"/>
        <c:axId val="125593472"/>
        <c:axId val="125595008"/>
      </c:lineChart>
      <c:catAx>
        <c:axId val="125593472"/>
        <c:scaling>
          <c:orientation val="minMax"/>
        </c:scaling>
        <c:axPos val="b"/>
        <c:majorGridlines/>
        <c:numFmt formatCode="General" sourceLinked="1"/>
        <c:tickLblPos val="nextTo"/>
        <c:crossAx val="125595008"/>
        <c:crosses val="autoZero"/>
        <c:auto val="1"/>
        <c:lblAlgn val="ctr"/>
        <c:lblOffset val="100"/>
      </c:catAx>
      <c:valAx>
        <c:axId val="125595008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125593472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1" l="0.75000000000000111" r="0.75000000000000111" t="1" header="0.5" footer="0.5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'6.11'!$B$3</c:f>
              <c:strCache>
                <c:ptCount val="1"/>
                <c:pt idx="0">
                  <c:v>Pojkar</c:v>
                </c:pt>
              </c:strCache>
            </c:strRef>
          </c:tx>
          <c:dLbls>
            <c:showVal val="1"/>
          </c:dLbls>
          <c:cat>
            <c:strRef>
              <c:f>'6.11'!$C$2:$G$2</c:f>
              <c:strCache>
                <c:ptCount val="5"/>
                <c:pt idx="0">
                  <c:v>Fildela någon gång</c:v>
                </c:pt>
                <c:pt idx="1">
                  <c:v>spela dagligen</c:v>
                </c:pt>
                <c:pt idx="2">
                  <c:v>se på Youtube dagligen</c:v>
                </c:pt>
                <c:pt idx="3">
                  <c:v>läsa bloggar dagligen</c:v>
                </c:pt>
                <c:pt idx="4">
                  <c:v>besöka Facebook dagligen</c:v>
                </c:pt>
              </c:strCache>
            </c:strRef>
          </c:cat>
          <c:val>
            <c:numRef>
              <c:f>'6.11'!$C$3:$G$3</c:f>
              <c:numCache>
                <c:formatCode>0%</c:formatCode>
                <c:ptCount val="5"/>
                <c:pt idx="0">
                  <c:v>0.28000000000000003</c:v>
                </c:pt>
                <c:pt idx="1">
                  <c:v>0.84</c:v>
                </c:pt>
                <c:pt idx="2">
                  <c:v>0.63</c:v>
                </c:pt>
                <c:pt idx="3">
                  <c:v>0</c:v>
                </c:pt>
                <c:pt idx="4">
                  <c:v>0.59</c:v>
                </c:pt>
              </c:numCache>
            </c:numRef>
          </c:val>
        </c:ser>
        <c:ser>
          <c:idx val="1"/>
          <c:order val="1"/>
          <c:tx>
            <c:strRef>
              <c:f>'6.11'!$B$4</c:f>
              <c:strCache>
                <c:ptCount val="1"/>
                <c:pt idx="0">
                  <c:v>Flickor</c:v>
                </c:pt>
              </c:strCache>
            </c:strRef>
          </c:tx>
          <c:dLbls>
            <c:showVal val="1"/>
          </c:dLbls>
          <c:cat>
            <c:strRef>
              <c:f>'6.11'!$C$2:$G$2</c:f>
              <c:strCache>
                <c:ptCount val="5"/>
                <c:pt idx="0">
                  <c:v>Fildela någon gång</c:v>
                </c:pt>
                <c:pt idx="1">
                  <c:v>spela dagligen</c:v>
                </c:pt>
                <c:pt idx="2">
                  <c:v>se på Youtube dagligen</c:v>
                </c:pt>
                <c:pt idx="3">
                  <c:v>läsa bloggar dagligen</c:v>
                </c:pt>
                <c:pt idx="4">
                  <c:v>besöka Facebook dagligen</c:v>
                </c:pt>
              </c:strCache>
            </c:strRef>
          </c:cat>
          <c:val>
            <c:numRef>
              <c:f>'6.11'!$C$4:$G$4</c:f>
              <c:numCache>
                <c:formatCode>0%</c:formatCode>
                <c:ptCount val="5"/>
                <c:pt idx="0">
                  <c:v>0.15</c:v>
                </c:pt>
                <c:pt idx="1">
                  <c:v>0.5</c:v>
                </c:pt>
                <c:pt idx="2">
                  <c:v>0.38</c:v>
                </c:pt>
                <c:pt idx="3">
                  <c:v>0.27</c:v>
                </c:pt>
                <c:pt idx="4">
                  <c:v>0.68</c:v>
                </c:pt>
              </c:numCache>
            </c:numRef>
          </c:val>
        </c:ser>
        <c:axId val="125641472"/>
        <c:axId val="125643008"/>
      </c:barChart>
      <c:catAx>
        <c:axId val="125641472"/>
        <c:scaling>
          <c:orientation val="minMax"/>
        </c:scaling>
        <c:axPos val="b"/>
        <c:numFmt formatCode="General" sourceLinked="1"/>
        <c:tickLblPos val="nextTo"/>
        <c:crossAx val="125643008"/>
        <c:crosses val="autoZero"/>
        <c:auto val="1"/>
        <c:lblAlgn val="ctr"/>
        <c:lblOffset val="100"/>
      </c:catAx>
      <c:valAx>
        <c:axId val="125643008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125641472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1" l="0.75000000000000155" r="0.75000000000000155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areaChart>
        <c:grouping val="stacked"/>
        <c:ser>
          <c:idx val="0"/>
          <c:order val="0"/>
          <c:tx>
            <c:strRef>
              <c:f>'6.12'!$C$4</c:f>
              <c:strCache>
                <c:ptCount val="1"/>
                <c:pt idx="0">
                  <c:v>dagligen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dLbls>
            <c:dLbl>
              <c:idx val="0"/>
              <c:layout>
                <c:manualLayout>
                  <c:x val="2.2317596566523643E-2"/>
                  <c:y val="-5.7887120115773334E-3"/>
                </c:manualLayout>
              </c:layout>
              <c:showVal val="1"/>
            </c:dLbl>
            <c:dLbl>
              <c:idx val="4"/>
              <c:layout>
                <c:manualLayout>
                  <c:x val="-2.2317596566523757E-2"/>
                  <c:y val="-2.8943560057887109E-3"/>
                </c:manualLayout>
              </c:layout>
              <c:showVal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sv-SE"/>
              </a:p>
            </c:txPr>
            <c:showVal val="1"/>
          </c:dLbls>
          <c:cat>
            <c:strRef>
              <c:f>'6.12'!$B$5:$B$9</c:f>
              <c:strCache>
                <c:ptCount val="5"/>
                <c:pt idx="0">
                  <c:v>8-9 år</c:v>
                </c:pt>
                <c:pt idx="1">
                  <c:v>10-11 år</c:v>
                </c:pt>
                <c:pt idx="2">
                  <c:v>12-15 år</c:v>
                </c:pt>
                <c:pt idx="3">
                  <c:v>16-19 år</c:v>
                </c:pt>
                <c:pt idx="4">
                  <c:v>20-25 år</c:v>
                </c:pt>
              </c:strCache>
            </c:strRef>
          </c:cat>
          <c:val>
            <c:numRef>
              <c:f>'6.12'!$C$5:$C$9</c:f>
              <c:numCache>
                <c:formatCode>0%</c:formatCode>
                <c:ptCount val="5"/>
                <c:pt idx="0">
                  <c:v>0.05</c:v>
                </c:pt>
                <c:pt idx="1">
                  <c:v>0.13</c:v>
                </c:pt>
                <c:pt idx="2">
                  <c:v>0.14000000000000001</c:v>
                </c:pt>
                <c:pt idx="3">
                  <c:v>0.33</c:v>
                </c:pt>
                <c:pt idx="4">
                  <c:v>0.28000000000000003</c:v>
                </c:pt>
              </c:numCache>
            </c:numRef>
          </c:val>
        </c:ser>
        <c:ser>
          <c:idx val="1"/>
          <c:order val="1"/>
          <c:tx>
            <c:strRef>
              <c:f>'6.12'!$D$4</c:f>
              <c:strCache>
                <c:ptCount val="1"/>
                <c:pt idx="0">
                  <c:v>Någon gång i veckan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dLbls>
            <c:showVal val="1"/>
          </c:dLbls>
          <c:cat>
            <c:strRef>
              <c:f>'6.12'!$B$5:$B$9</c:f>
              <c:strCache>
                <c:ptCount val="5"/>
                <c:pt idx="0">
                  <c:v>8-9 år</c:v>
                </c:pt>
                <c:pt idx="1">
                  <c:v>10-11 år</c:v>
                </c:pt>
                <c:pt idx="2">
                  <c:v>12-15 år</c:v>
                </c:pt>
                <c:pt idx="3">
                  <c:v>16-19 år</c:v>
                </c:pt>
                <c:pt idx="4">
                  <c:v>20-25 år</c:v>
                </c:pt>
              </c:strCache>
            </c:strRef>
          </c:cat>
          <c:val>
            <c:numRef>
              <c:f>'6.12'!$D$5:$D$9</c:f>
              <c:numCache>
                <c:formatCode>0%</c:formatCode>
                <c:ptCount val="5"/>
                <c:pt idx="0">
                  <c:v>0.17</c:v>
                </c:pt>
                <c:pt idx="1">
                  <c:v>0.4</c:v>
                </c:pt>
                <c:pt idx="2">
                  <c:v>0.4</c:v>
                </c:pt>
                <c:pt idx="3">
                  <c:v>0.47</c:v>
                </c:pt>
                <c:pt idx="4">
                  <c:v>0.28000000000000003</c:v>
                </c:pt>
              </c:numCache>
            </c:numRef>
          </c:val>
        </c:ser>
        <c:ser>
          <c:idx val="2"/>
          <c:order val="2"/>
          <c:tx>
            <c:strRef>
              <c:f>'6.12'!$E$4</c:f>
              <c:strCache>
                <c:ptCount val="1"/>
                <c:pt idx="0">
                  <c:v>någon gång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dLbls>
            <c:showVal val="1"/>
          </c:dLbls>
          <c:cat>
            <c:strRef>
              <c:f>'6.12'!$B$5:$B$9</c:f>
              <c:strCache>
                <c:ptCount val="5"/>
                <c:pt idx="0">
                  <c:v>8-9 år</c:v>
                </c:pt>
                <c:pt idx="1">
                  <c:v>10-11 år</c:v>
                </c:pt>
                <c:pt idx="2">
                  <c:v>12-15 år</c:v>
                </c:pt>
                <c:pt idx="3">
                  <c:v>16-19 år</c:v>
                </c:pt>
                <c:pt idx="4">
                  <c:v>20-25 år</c:v>
                </c:pt>
              </c:strCache>
            </c:strRef>
          </c:cat>
          <c:val>
            <c:numRef>
              <c:f>'6.12'!$E$5:$E$9</c:f>
              <c:numCache>
                <c:formatCode>0%</c:formatCode>
                <c:ptCount val="5"/>
                <c:pt idx="0">
                  <c:v>0.22</c:v>
                </c:pt>
                <c:pt idx="1">
                  <c:v>0.2</c:v>
                </c:pt>
                <c:pt idx="2">
                  <c:v>0.43</c:v>
                </c:pt>
                <c:pt idx="3">
                  <c:v>0.18</c:v>
                </c:pt>
                <c:pt idx="4">
                  <c:v>0.34</c:v>
                </c:pt>
              </c:numCache>
            </c:numRef>
          </c:val>
        </c:ser>
        <c:axId val="125806464"/>
        <c:axId val="125808000"/>
      </c:areaChart>
      <c:catAx>
        <c:axId val="125806464"/>
        <c:scaling>
          <c:orientation val="minMax"/>
        </c:scaling>
        <c:axPos val="b"/>
        <c:majorGridlines/>
        <c:numFmt formatCode="General" sourceLinked="1"/>
        <c:tickLblPos val="nextTo"/>
        <c:crossAx val="125808000"/>
        <c:crosses val="autoZero"/>
        <c:auto val="1"/>
        <c:lblAlgn val="ctr"/>
        <c:lblOffset val="100"/>
      </c:catAx>
      <c:valAx>
        <c:axId val="125808000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125806464"/>
        <c:crosses val="autoZero"/>
        <c:crossBetween val="midCat"/>
      </c:valAx>
    </c:plotArea>
    <c:plotVisOnly val="1"/>
    <c:dispBlanksAs val="zero"/>
  </c:chart>
  <c:printSettings>
    <c:headerFooter/>
    <c:pageMargins b="1" l="0.75000000000000089" r="0.75000000000000089" t="1" header="0.5" footer="0.5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barChart>
        <c:barDir val="col"/>
        <c:grouping val="stacked"/>
        <c:ser>
          <c:idx val="0"/>
          <c:order val="0"/>
          <c:tx>
            <c:strRef>
              <c:f>'6.13'!$B$11</c:f>
              <c:strCache>
                <c:ptCount val="1"/>
                <c:pt idx="0">
                  <c:v>Dagligen</c:v>
                </c:pt>
              </c:strCache>
            </c:strRef>
          </c:tx>
          <c:dLbls>
            <c:showVal val="1"/>
          </c:dLbls>
          <c:cat>
            <c:strRef>
              <c:f>'6.13'!$A$12:$A$13</c:f>
              <c:strCache>
                <c:ptCount val="2"/>
                <c:pt idx="0">
                  <c:v>12-15 år 2009</c:v>
                </c:pt>
                <c:pt idx="1">
                  <c:v>12-15 år 2013</c:v>
                </c:pt>
              </c:strCache>
            </c:strRef>
          </c:cat>
          <c:val>
            <c:numRef>
              <c:f>'6.13'!$B$12:$B$13</c:f>
              <c:numCache>
                <c:formatCode>0%</c:formatCode>
                <c:ptCount val="2"/>
                <c:pt idx="0">
                  <c:v>0.11</c:v>
                </c:pt>
                <c:pt idx="1">
                  <c:v>0.53</c:v>
                </c:pt>
              </c:numCache>
            </c:numRef>
          </c:val>
        </c:ser>
        <c:ser>
          <c:idx val="1"/>
          <c:order val="1"/>
          <c:tx>
            <c:strRef>
              <c:f>'6.13'!$C$11</c:f>
              <c:strCache>
                <c:ptCount val="1"/>
                <c:pt idx="0">
                  <c:v>Någon gång i veckan</c:v>
                </c:pt>
              </c:strCache>
            </c:strRef>
          </c:tx>
          <c:dLbls>
            <c:showVal val="1"/>
          </c:dLbls>
          <c:cat>
            <c:strRef>
              <c:f>'6.13'!$A$12:$A$13</c:f>
              <c:strCache>
                <c:ptCount val="2"/>
                <c:pt idx="0">
                  <c:v>12-15 år 2009</c:v>
                </c:pt>
                <c:pt idx="1">
                  <c:v>12-15 år 2013</c:v>
                </c:pt>
              </c:strCache>
            </c:strRef>
          </c:cat>
          <c:val>
            <c:numRef>
              <c:f>'6.13'!$C$12:$C$13</c:f>
              <c:numCache>
                <c:formatCode>0%</c:formatCode>
                <c:ptCount val="2"/>
                <c:pt idx="0">
                  <c:v>0.5</c:v>
                </c:pt>
                <c:pt idx="1">
                  <c:v>0.32</c:v>
                </c:pt>
              </c:numCache>
            </c:numRef>
          </c:val>
        </c:ser>
        <c:overlap val="100"/>
        <c:axId val="125729792"/>
        <c:axId val="125747968"/>
      </c:barChart>
      <c:catAx>
        <c:axId val="125729792"/>
        <c:scaling>
          <c:orientation val="minMax"/>
        </c:scaling>
        <c:axPos val="b"/>
        <c:numFmt formatCode="General" sourceLinked="1"/>
        <c:tickLblPos val="nextTo"/>
        <c:crossAx val="125747968"/>
        <c:crosses val="autoZero"/>
        <c:auto val="1"/>
        <c:lblAlgn val="ctr"/>
        <c:lblOffset val="100"/>
      </c:catAx>
      <c:valAx>
        <c:axId val="125747968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125729792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1" l="0.75000000000000122" r="0.75000000000000122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barChart>
        <c:barDir val="col"/>
        <c:grouping val="stacked"/>
        <c:ser>
          <c:idx val="0"/>
          <c:order val="0"/>
          <c:tx>
            <c:strRef>
              <c:f>'6.14 6.15 6.16'!$B$17</c:f>
              <c:strCache>
                <c:ptCount val="1"/>
                <c:pt idx="0">
                  <c:v>Dagligen</c:v>
                </c:pt>
              </c:strCache>
            </c:strRef>
          </c:tx>
          <c:dLbls>
            <c:showVal val="1"/>
          </c:dLbls>
          <c:cat>
            <c:strRef>
              <c:f>'6.14 6.15 6.16'!$A$18:$A$19</c:f>
              <c:strCache>
                <c:ptCount val="2"/>
                <c:pt idx="0">
                  <c:v>16-19 år 2009</c:v>
                </c:pt>
                <c:pt idx="1">
                  <c:v>16-19 år 2013</c:v>
                </c:pt>
              </c:strCache>
            </c:strRef>
          </c:cat>
          <c:val>
            <c:numRef>
              <c:f>'6.14 6.15 6.16'!$B$18:$B$19</c:f>
              <c:numCache>
                <c:formatCode>0%</c:formatCode>
                <c:ptCount val="2"/>
                <c:pt idx="0">
                  <c:v>0.42</c:v>
                </c:pt>
                <c:pt idx="1">
                  <c:v>0.7</c:v>
                </c:pt>
              </c:numCache>
            </c:numRef>
          </c:val>
        </c:ser>
        <c:ser>
          <c:idx val="1"/>
          <c:order val="1"/>
          <c:tx>
            <c:strRef>
              <c:f>'6.14 6.15 6.16'!$C$17</c:f>
              <c:strCache>
                <c:ptCount val="1"/>
                <c:pt idx="0">
                  <c:v>Någon gång i veckan</c:v>
                </c:pt>
              </c:strCache>
            </c:strRef>
          </c:tx>
          <c:dLbls>
            <c:showVal val="1"/>
          </c:dLbls>
          <c:cat>
            <c:strRef>
              <c:f>'6.14 6.15 6.16'!$A$18:$A$19</c:f>
              <c:strCache>
                <c:ptCount val="2"/>
                <c:pt idx="0">
                  <c:v>16-19 år 2009</c:v>
                </c:pt>
                <c:pt idx="1">
                  <c:v>16-19 år 2013</c:v>
                </c:pt>
              </c:strCache>
            </c:strRef>
          </c:cat>
          <c:val>
            <c:numRef>
              <c:f>'6.14 6.15 6.16'!$C$18:$C$19</c:f>
              <c:numCache>
                <c:formatCode>0%</c:formatCode>
                <c:ptCount val="2"/>
                <c:pt idx="0">
                  <c:v>0.5</c:v>
                </c:pt>
                <c:pt idx="1">
                  <c:v>0.25</c:v>
                </c:pt>
              </c:numCache>
            </c:numRef>
          </c:val>
        </c:ser>
        <c:overlap val="100"/>
        <c:axId val="125888384"/>
        <c:axId val="125889920"/>
      </c:barChart>
      <c:catAx>
        <c:axId val="125888384"/>
        <c:scaling>
          <c:orientation val="minMax"/>
        </c:scaling>
        <c:axPos val="b"/>
        <c:numFmt formatCode="General" sourceLinked="1"/>
        <c:tickLblPos val="nextTo"/>
        <c:crossAx val="125889920"/>
        <c:crosses val="autoZero"/>
        <c:auto val="1"/>
        <c:lblAlgn val="ctr"/>
        <c:lblOffset val="100"/>
      </c:catAx>
      <c:valAx>
        <c:axId val="125889920"/>
        <c:scaling>
          <c:orientation val="minMax"/>
        </c:scaling>
        <c:axPos val="l"/>
        <c:majorGridlines/>
        <c:numFmt formatCode="0%" sourceLinked="1"/>
        <c:tickLblPos val="nextTo"/>
        <c:crossAx val="125888384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1" l="0.75000000000000089" r="0.75000000000000089" t="1" header="0.5" footer="0.5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'6.14 6.15 6.16'!$A$34</c:f>
              <c:strCache>
                <c:ptCount val="1"/>
                <c:pt idx="0">
                  <c:v>16-19 år 2009</c:v>
                </c:pt>
              </c:strCache>
            </c:strRef>
          </c:tx>
          <c:dLbls>
            <c:showVal val="1"/>
          </c:dLbls>
          <c:cat>
            <c:strRef>
              <c:f>'6.14 6.15 6.16'!$B$33:$C$33</c:f>
              <c:strCache>
                <c:ptCount val="2"/>
                <c:pt idx="0">
                  <c:v>Tid i skolan</c:v>
                </c:pt>
                <c:pt idx="1">
                  <c:v>Tid i hemmet</c:v>
                </c:pt>
              </c:strCache>
            </c:strRef>
          </c:cat>
          <c:val>
            <c:numRef>
              <c:f>'6.14 6.15 6.16'!$B$34:$C$34</c:f>
              <c:numCache>
                <c:formatCode>General</c:formatCode>
                <c:ptCount val="2"/>
                <c:pt idx="0">
                  <c:v>4</c:v>
                </c:pt>
                <c:pt idx="1">
                  <c:v>15</c:v>
                </c:pt>
              </c:numCache>
            </c:numRef>
          </c:val>
        </c:ser>
        <c:ser>
          <c:idx val="1"/>
          <c:order val="1"/>
          <c:tx>
            <c:strRef>
              <c:f>'6.14 6.15 6.16'!$A$35</c:f>
              <c:strCache>
                <c:ptCount val="1"/>
                <c:pt idx="0">
                  <c:v>16-19 år 2013</c:v>
                </c:pt>
              </c:strCache>
            </c:strRef>
          </c:tx>
          <c:dLbls>
            <c:showVal val="1"/>
          </c:dLbls>
          <c:cat>
            <c:strRef>
              <c:f>'6.14 6.15 6.16'!$B$33:$C$33</c:f>
              <c:strCache>
                <c:ptCount val="2"/>
                <c:pt idx="0">
                  <c:v>Tid i skolan</c:v>
                </c:pt>
                <c:pt idx="1">
                  <c:v>Tid i hemmet</c:v>
                </c:pt>
              </c:strCache>
            </c:strRef>
          </c:cat>
          <c:val>
            <c:numRef>
              <c:f>'6.14 6.15 6.16'!$B$35:$C$35</c:f>
              <c:numCache>
                <c:formatCode>General</c:formatCode>
                <c:ptCount val="2"/>
                <c:pt idx="0">
                  <c:v>7.8</c:v>
                </c:pt>
                <c:pt idx="1">
                  <c:v>16.8</c:v>
                </c:pt>
              </c:numCache>
            </c:numRef>
          </c:val>
        </c:ser>
        <c:axId val="125923712"/>
        <c:axId val="125925248"/>
      </c:barChart>
      <c:catAx>
        <c:axId val="125923712"/>
        <c:scaling>
          <c:orientation val="minMax"/>
        </c:scaling>
        <c:axPos val="b"/>
        <c:numFmt formatCode="General" sourceLinked="1"/>
        <c:tickLblPos val="nextTo"/>
        <c:crossAx val="125925248"/>
        <c:crosses val="autoZero"/>
        <c:auto val="1"/>
        <c:lblAlgn val="ctr"/>
        <c:lblOffset val="100"/>
      </c:catAx>
      <c:valAx>
        <c:axId val="125925248"/>
        <c:scaling>
          <c:orientation val="minMax"/>
        </c:scaling>
        <c:axPos val="l"/>
        <c:majorGridlines/>
        <c:numFmt formatCode="General" sourceLinked="1"/>
        <c:tickLblPos val="nextTo"/>
        <c:crossAx val="12592371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1" l="0.75000000000000089" r="0.75000000000000089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'1.8'!$B$4</c:f>
              <c:strCache>
                <c:ptCount val="1"/>
                <c:pt idx="0">
                  <c:v>2011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/>
                </a:pPr>
                <a:endParaRPr lang="sv-SE"/>
              </a:p>
            </c:txPr>
            <c:showVal val="1"/>
          </c:dLbls>
          <c:cat>
            <c:strRef>
              <c:f>'1.8'!$A$5:$A$9</c:f>
              <c:strCache>
                <c:ptCount val="5"/>
                <c:pt idx="0">
                  <c:v>i hemmet</c:v>
                </c:pt>
                <c:pt idx="1">
                  <c:v>på arbetet</c:v>
                </c:pt>
                <c:pt idx="2">
                  <c:v>i skolan</c:v>
                </c:pt>
                <c:pt idx="3">
                  <c:v>mobilt</c:v>
                </c:pt>
                <c:pt idx="4">
                  <c:v>på andra platser</c:v>
                </c:pt>
              </c:strCache>
            </c:strRef>
          </c:cat>
          <c:val>
            <c:numRef>
              <c:f>'1.8'!$B$5:$B$9</c:f>
              <c:numCache>
                <c:formatCode>General</c:formatCode>
                <c:ptCount val="5"/>
                <c:pt idx="0">
                  <c:v>11.6</c:v>
                </c:pt>
                <c:pt idx="1">
                  <c:v>4.5</c:v>
                </c:pt>
                <c:pt idx="2">
                  <c:v>0.7</c:v>
                </c:pt>
                <c:pt idx="3">
                  <c:v>1.5</c:v>
                </c:pt>
                <c:pt idx="4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'1.8'!$C$4</c:f>
              <c:strCache>
                <c:ptCount val="1"/>
                <c:pt idx="0">
                  <c:v>2012</c:v>
                </c:pt>
              </c:strCache>
            </c:strRef>
          </c:tx>
          <c:dLbls>
            <c:txPr>
              <a:bodyPr/>
              <a:lstStyle/>
              <a:p>
                <a:pPr>
                  <a:defRPr sz="1100" b="1"/>
                </a:pPr>
                <a:endParaRPr lang="sv-SE"/>
              </a:p>
            </c:txPr>
            <c:showVal val="1"/>
          </c:dLbls>
          <c:cat>
            <c:strRef>
              <c:f>'1.8'!$A$5:$A$9</c:f>
              <c:strCache>
                <c:ptCount val="5"/>
                <c:pt idx="0">
                  <c:v>i hemmet</c:v>
                </c:pt>
                <c:pt idx="1">
                  <c:v>på arbetet</c:v>
                </c:pt>
                <c:pt idx="2">
                  <c:v>i skolan</c:v>
                </c:pt>
                <c:pt idx="3">
                  <c:v>mobilt</c:v>
                </c:pt>
                <c:pt idx="4">
                  <c:v>på andra platser</c:v>
                </c:pt>
              </c:strCache>
            </c:strRef>
          </c:cat>
          <c:val>
            <c:numRef>
              <c:f>'1.8'!$C$5:$C$9</c:f>
              <c:numCache>
                <c:formatCode>General</c:formatCode>
                <c:ptCount val="5"/>
                <c:pt idx="0">
                  <c:v>11.7</c:v>
                </c:pt>
                <c:pt idx="1">
                  <c:v>6.1</c:v>
                </c:pt>
                <c:pt idx="2">
                  <c:v>1.1000000000000001</c:v>
                </c:pt>
                <c:pt idx="3">
                  <c:v>3.3</c:v>
                </c:pt>
                <c:pt idx="4">
                  <c:v>1.5</c:v>
                </c:pt>
              </c:numCache>
            </c:numRef>
          </c:val>
        </c:ser>
        <c:ser>
          <c:idx val="2"/>
          <c:order val="2"/>
          <c:tx>
            <c:strRef>
              <c:f>'1.8'!$D$4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dLbls>
            <c:txPr>
              <a:bodyPr/>
              <a:lstStyle/>
              <a:p>
                <a:pPr>
                  <a:defRPr sz="1100" b="1" i="0"/>
                </a:pPr>
                <a:endParaRPr lang="sv-SE"/>
              </a:p>
            </c:txPr>
            <c:showVal val="1"/>
          </c:dLbls>
          <c:cat>
            <c:strRef>
              <c:f>'1.8'!$A$5:$A$9</c:f>
              <c:strCache>
                <c:ptCount val="5"/>
                <c:pt idx="0">
                  <c:v>i hemmet</c:v>
                </c:pt>
                <c:pt idx="1">
                  <c:v>på arbetet</c:v>
                </c:pt>
                <c:pt idx="2">
                  <c:v>i skolan</c:v>
                </c:pt>
                <c:pt idx="3">
                  <c:v>mobilt</c:v>
                </c:pt>
                <c:pt idx="4">
                  <c:v>på andra platser</c:v>
                </c:pt>
              </c:strCache>
            </c:strRef>
          </c:cat>
          <c:val>
            <c:numRef>
              <c:f>'1.8'!$D$5:$D$9</c:f>
              <c:numCache>
                <c:formatCode>General</c:formatCode>
                <c:ptCount val="5"/>
                <c:pt idx="0">
                  <c:v>11.1</c:v>
                </c:pt>
                <c:pt idx="1">
                  <c:v>5.9</c:v>
                </c:pt>
                <c:pt idx="2">
                  <c:v>1.2</c:v>
                </c:pt>
                <c:pt idx="3">
                  <c:v>4.9000000000000004</c:v>
                </c:pt>
                <c:pt idx="4">
                  <c:v>1.7</c:v>
                </c:pt>
              </c:numCache>
            </c:numRef>
          </c:val>
        </c:ser>
        <c:gapWidth val="80"/>
        <c:axId val="103056896"/>
        <c:axId val="103058432"/>
      </c:barChart>
      <c:catAx>
        <c:axId val="103056896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 b="1" i="0"/>
            </a:pPr>
            <a:endParaRPr lang="sv-SE"/>
          </a:p>
        </c:txPr>
        <c:crossAx val="103058432"/>
        <c:crosses val="autoZero"/>
        <c:auto val="1"/>
        <c:lblAlgn val="ctr"/>
        <c:lblOffset val="100"/>
      </c:catAx>
      <c:valAx>
        <c:axId val="103058432"/>
        <c:scaling>
          <c:orientation val="minMax"/>
        </c:scaling>
        <c:axPos val="l"/>
        <c:majorGridlines/>
        <c:numFmt formatCode="General" sourceLinked="1"/>
        <c:tickLblPos val="nextTo"/>
        <c:crossAx val="103056896"/>
        <c:crosses val="autoZero"/>
        <c:crossBetween val="between"/>
      </c:valAx>
    </c:plotArea>
    <c:legend>
      <c:legendPos val="t"/>
      <c:txPr>
        <a:bodyPr/>
        <a:lstStyle/>
        <a:p>
          <a:pPr>
            <a:defRPr sz="1400" b="1" i="0"/>
          </a:pPr>
          <a:endParaRPr lang="sv-SE"/>
        </a:p>
      </c:txPr>
    </c:legend>
    <c:plotVisOnly val="1"/>
    <c:dispBlanksAs val="gap"/>
  </c:chart>
  <c:printSettings>
    <c:headerFooter/>
    <c:pageMargins b="1" l="0.75000000000000044" r="0.75000000000000044" t="1" header="0.5" footer="0.5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'6.14 6.15 6.16'!$A$28</c:f>
              <c:strCache>
                <c:ptCount val="1"/>
                <c:pt idx="0">
                  <c:v>12-15 år 2009</c:v>
                </c:pt>
              </c:strCache>
            </c:strRef>
          </c:tx>
          <c:dLbls>
            <c:showVal val="1"/>
          </c:dLbls>
          <c:cat>
            <c:strRef>
              <c:f>'6.14 6.15 6.16'!$B$27:$C$27</c:f>
              <c:strCache>
                <c:ptCount val="2"/>
                <c:pt idx="0">
                  <c:v>Tid i skolan</c:v>
                </c:pt>
                <c:pt idx="1">
                  <c:v>Tid i hemmet</c:v>
                </c:pt>
              </c:strCache>
            </c:strRef>
          </c:cat>
          <c:val>
            <c:numRef>
              <c:f>'6.14 6.15 6.16'!$B$28:$C$28</c:f>
              <c:numCache>
                <c:formatCode>General</c:formatCode>
                <c:ptCount val="2"/>
                <c:pt idx="0">
                  <c:v>2</c:v>
                </c:pt>
                <c:pt idx="1">
                  <c:v>12</c:v>
                </c:pt>
              </c:numCache>
            </c:numRef>
          </c:val>
        </c:ser>
        <c:ser>
          <c:idx val="1"/>
          <c:order val="1"/>
          <c:tx>
            <c:strRef>
              <c:f>'6.14 6.15 6.16'!$A$29</c:f>
              <c:strCache>
                <c:ptCount val="1"/>
                <c:pt idx="0">
                  <c:v>12-15 år 2013</c:v>
                </c:pt>
              </c:strCache>
            </c:strRef>
          </c:tx>
          <c:dLbls>
            <c:showVal val="1"/>
          </c:dLbls>
          <c:cat>
            <c:strRef>
              <c:f>'6.14 6.15 6.16'!$B$27:$C$27</c:f>
              <c:strCache>
                <c:ptCount val="2"/>
                <c:pt idx="0">
                  <c:v>Tid i skolan</c:v>
                </c:pt>
                <c:pt idx="1">
                  <c:v>Tid i hemmet</c:v>
                </c:pt>
              </c:strCache>
            </c:strRef>
          </c:cat>
          <c:val>
            <c:numRef>
              <c:f>'6.14 6.15 6.16'!$B$29:$C$29</c:f>
              <c:numCache>
                <c:formatCode>General</c:formatCode>
                <c:ptCount val="2"/>
                <c:pt idx="0">
                  <c:v>5.6</c:v>
                </c:pt>
                <c:pt idx="1">
                  <c:v>13.6</c:v>
                </c:pt>
              </c:numCache>
            </c:numRef>
          </c:val>
        </c:ser>
        <c:axId val="125954688"/>
        <c:axId val="125976960"/>
      </c:barChart>
      <c:catAx>
        <c:axId val="125954688"/>
        <c:scaling>
          <c:orientation val="minMax"/>
        </c:scaling>
        <c:axPos val="b"/>
        <c:numFmt formatCode="General" sourceLinked="1"/>
        <c:tickLblPos val="nextTo"/>
        <c:crossAx val="125976960"/>
        <c:crosses val="autoZero"/>
        <c:auto val="1"/>
        <c:lblAlgn val="ctr"/>
        <c:lblOffset val="100"/>
      </c:catAx>
      <c:valAx>
        <c:axId val="125976960"/>
        <c:scaling>
          <c:orientation val="minMax"/>
        </c:scaling>
        <c:axPos val="l"/>
        <c:majorGridlines/>
        <c:numFmt formatCode="General" sourceLinked="1"/>
        <c:tickLblPos val="nextTo"/>
        <c:crossAx val="12595468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1" l="0.75000000000000089" r="0.75000000000000089" t="1" header="0.5" footer="0.5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'6.17 6.18'!$B$6</c:f>
              <c:strCache>
                <c:ptCount val="1"/>
                <c:pt idx="0">
                  <c:v>12-15 år 2009</c:v>
                </c:pt>
              </c:strCache>
            </c:strRef>
          </c:tx>
          <c:dLbls>
            <c:showVal val="1"/>
          </c:dLbls>
          <c:cat>
            <c:strRef>
              <c:f>'6.17 6.18'!$C$5:$D$5</c:f>
              <c:strCache>
                <c:ptCount val="2"/>
                <c:pt idx="0">
                  <c:v>i privatlivet</c:v>
                </c:pt>
                <c:pt idx="1">
                  <c:v>i skolarbetet</c:v>
                </c:pt>
              </c:strCache>
            </c:strRef>
          </c:cat>
          <c:val>
            <c:numRef>
              <c:f>'6.17 6.18'!$C$6:$D$6</c:f>
              <c:numCache>
                <c:formatCode>0%</c:formatCode>
                <c:ptCount val="2"/>
                <c:pt idx="0">
                  <c:v>0.56000000000000005</c:v>
                </c:pt>
                <c:pt idx="1">
                  <c:v>0.26</c:v>
                </c:pt>
              </c:numCache>
            </c:numRef>
          </c:val>
        </c:ser>
        <c:ser>
          <c:idx val="1"/>
          <c:order val="1"/>
          <c:tx>
            <c:strRef>
              <c:f>'6.17 6.18'!$B$7</c:f>
              <c:strCache>
                <c:ptCount val="1"/>
                <c:pt idx="0">
                  <c:v>12-15 år 2013</c:v>
                </c:pt>
              </c:strCache>
            </c:strRef>
          </c:tx>
          <c:dLbls>
            <c:showVal val="1"/>
          </c:dLbls>
          <c:cat>
            <c:strRef>
              <c:f>'6.17 6.18'!$C$5:$D$5</c:f>
              <c:strCache>
                <c:ptCount val="2"/>
                <c:pt idx="0">
                  <c:v>i privatlivet</c:v>
                </c:pt>
                <c:pt idx="1">
                  <c:v>i skolarbetet</c:v>
                </c:pt>
              </c:strCache>
            </c:strRef>
          </c:cat>
          <c:val>
            <c:numRef>
              <c:f>'6.17 6.18'!$C$7:$D$7</c:f>
              <c:numCache>
                <c:formatCode>0%</c:formatCode>
                <c:ptCount val="2"/>
                <c:pt idx="0">
                  <c:v>0.75</c:v>
                </c:pt>
                <c:pt idx="1">
                  <c:v>0.66</c:v>
                </c:pt>
              </c:numCache>
            </c:numRef>
          </c:val>
        </c:ser>
        <c:axId val="126014976"/>
        <c:axId val="126016512"/>
      </c:barChart>
      <c:catAx>
        <c:axId val="126014976"/>
        <c:scaling>
          <c:orientation val="minMax"/>
        </c:scaling>
        <c:axPos val="b"/>
        <c:numFmt formatCode="General" sourceLinked="1"/>
        <c:tickLblPos val="nextTo"/>
        <c:crossAx val="126016512"/>
        <c:crosses val="autoZero"/>
        <c:auto val="1"/>
        <c:lblAlgn val="ctr"/>
        <c:lblOffset val="100"/>
      </c:catAx>
      <c:valAx>
        <c:axId val="126016512"/>
        <c:scaling>
          <c:orientation val="minMax"/>
        </c:scaling>
        <c:axPos val="l"/>
        <c:majorGridlines/>
        <c:numFmt formatCode="0%" sourceLinked="1"/>
        <c:tickLblPos val="nextTo"/>
        <c:crossAx val="12601497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1" l="0.75000000000000089" r="0.75000000000000089" t="1" header="0.5" footer="0.5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'6.17 6.18'!$C$23</c:f>
              <c:strCache>
                <c:ptCount val="1"/>
                <c:pt idx="0">
                  <c:v>i privatlivet</c:v>
                </c:pt>
              </c:strCache>
            </c:strRef>
          </c:tx>
          <c:dLbls>
            <c:showVal val="1"/>
          </c:dLbls>
          <c:cat>
            <c:strRef>
              <c:f>'6.17 6.18'!$B$24:$B$26</c:f>
              <c:strCache>
                <c:ptCount val="3"/>
                <c:pt idx="0">
                  <c:v>12-15 år </c:v>
                </c:pt>
                <c:pt idx="1">
                  <c:v>16-19 år</c:v>
                </c:pt>
                <c:pt idx="2">
                  <c:v>20-25 år</c:v>
                </c:pt>
              </c:strCache>
            </c:strRef>
          </c:cat>
          <c:val>
            <c:numRef>
              <c:f>'6.17 6.18'!$C$24:$C$26</c:f>
              <c:numCache>
                <c:formatCode>0%</c:formatCode>
                <c:ptCount val="3"/>
                <c:pt idx="0">
                  <c:v>0.75</c:v>
                </c:pt>
                <c:pt idx="1">
                  <c:v>0.82</c:v>
                </c:pt>
                <c:pt idx="2">
                  <c:v>0.86</c:v>
                </c:pt>
              </c:numCache>
            </c:numRef>
          </c:val>
        </c:ser>
        <c:ser>
          <c:idx val="1"/>
          <c:order val="1"/>
          <c:tx>
            <c:strRef>
              <c:f>'6.17 6.18'!$D$23</c:f>
              <c:strCache>
                <c:ptCount val="1"/>
                <c:pt idx="0">
                  <c:v>i skolarbetet</c:v>
                </c:pt>
              </c:strCache>
            </c:strRef>
          </c:tx>
          <c:dLbls>
            <c:showVal val="1"/>
          </c:dLbls>
          <c:cat>
            <c:strRef>
              <c:f>'6.17 6.18'!$B$24:$B$26</c:f>
              <c:strCache>
                <c:ptCount val="3"/>
                <c:pt idx="0">
                  <c:v>12-15 år </c:v>
                </c:pt>
                <c:pt idx="1">
                  <c:v>16-19 år</c:v>
                </c:pt>
                <c:pt idx="2">
                  <c:v>20-25 år</c:v>
                </c:pt>
              </c:strCache>
            </c:strRef>
          </c:cat>
          <c:val>
            <c:numRef>
              <c:f>'6.17 6.18'!$D$24:$D$26</c:f>
              <c:numCache>
                <c:formatCode>0%</c:formatCode>
                <c:ptCount val="3"/>
                <c:pt idx="0">
                  <c:v>0.66</c:v>
                </c:pt>
                <c:pt idx="1">
                  <c:v>0.91</c:v>
                </c:pt>
                <c:pt idx="2">
                  <c:v>0.88</c:v>
                </c:pt>
              </c:numCache>
            </c:numRef>
          </c:val>
        </c:ser>
        <c:axId val="117923840"/>
        <c:axId val="117925376"/>
      </c:barChart>
      <c:catAx>
        <c:axId val="117923840"/>
        <c:scaling>
          <c:orientation val="minMax"/>
        </c:scaling>
        <c:axPos val="b"/>
        <c:numFmt formatCode="General" sourceLinked="1"/>
        <c:tickLblPos val="nextTo"/>
        <c:crossAx val="117925376"/>
        <c:crosses val="autoZero"/>
        <c:auto val="1"/>
        <c:lblAlgn val="ctr"/>
        <c:lblOffset val="100"/>
      </c:catAx>
      <c:valAx>
        <c:axId val="117925376"/>
        <c:scaling>
          <c:orientation val="minMax"/>
        </c:scaling>
        <c:axPos val="l"/>
        <c:majorGridlines/>
        <c:numFmt formatCode="0%" sourceLinked="1"/>
        <c:tickLblPos val="nextTo"/>
        <c:crossAx val="11792384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1" l="0.75000000000000089" r="0.75000000000000089" t="1" header="0.5" footer="0.5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'7.1'!$B$23:$B$24</c:f>
              <c:strCache>
                <c:ptCount val="1"/>
                <c:pt idx="0">
                  <c:v>2012 Tim/vecka</c:v>
                </c:pt>
              </c:strCache>
            </c:strRef>
          </c:tx>
          <c:cat>
            <c:strRef>
              <c:f>'7.1'!$A$25:$A$42</c:f>
              <c:strCache>
                <c:ptCount val="18"/>
                <c:pt idx="0">
                  <c:v>Internet hemma</c:v>
                </c:pt>
                <c:pt idx="1">
                  <c:v>Internet arbete</c:v>
                </c:pt>
                <c:pt idx="2">
                  <c:v>Internet skola</c:v>
                </c:pt>
                <c:pt idx="3">
                  <c:v>Internet andra platser</c:v>
                </c:pt>
                <c:pt idx="4">
                  <c:v>Internet mobil</c:v>
                </c:pt>
                <c:pt idx="5">
                  <c:v>TV trad</c:v>
                </c:pt>
                <c:pt idx="6">
                  <c:v>TV internet</c:v>
                </c:pt>
                <c:pt idx="7">
                  <c:v>Dagstidning papper</c:v>
                </c:pt>
                <c:pt idx="8">
                  <c:v>Dagstidning webb</c:v>
                </c:pt>
                <c:pt idx="9">
                  <c:v>Kvällstidning papper</c:v>
                </c:pt>
                <c:pt idx="10">
                  <c:v>Kvällstidning webb</c:v>
                </c:pt>
                <c:pt idx="11">
                  <c:v>Radio trad</c:v>
                </c:pt>
                <c:pt idx="12">
                  <c:v>Radio webb</c:v>
                </c:pt>
                <c:pt idx="13">
                  <c:v>Tidskrift papper</c:v>
                </c:pt>
                <c:pt idx="14">
                  <c:v>Böcker papper</c:v>
                </c:pt>
                <c:pt idx="15">
                  <c:v>Musik totalt</c:v>
                </c:pt>
                <c:pt idx="16">
                  <c:v>Spel digitalt</c:v>
                </c:pt>
                <c:pt idx="17">
                  <c:v>Telefon </c:v>
                </c:pt>
              </c:strCache>
            </c:strRef>
          </c:cat>
          <c:val>
            <c:numRef>
              <c:f>'7.1'!$B$25:$B$42</c:f>
              <c:numCache>
                <c:formatCode>General</c:formatCode>
                <c:ptCount val="18"/>
                <c:pt idx="0">
                  <c:v>10.5</c:v>
                </c:pt>
                <c:pt idx="1">
                  <c:v>5.3</c:v>
                </c:pt>
                <c:pt idx="2">
                  <c:v>1</c:v>
                </c:pt>
                <c:pt idx="3">
                  <c:v>1.4</c:v>
                </c:pt>
                <c:pt idx="4">
                  <c:v>3.4</c:v>
                </c:pt>
                <c:pt idx="5">
                  <c:v>12.1</c:v>
                </c:pt>
                <c:pt idx="6">
                  <c:v>1.9</c:v>
                </c:pt>
                <c:pt idx="7">
                  <c:v>2.9</c:v>
                </c:pt>
                <c:pt idx="8">
                  <c:v>0.9</c:v>
                </c:pt>
                <c:pt idx="9">
                  <c:v>0.6</c:v>
                </c:pt>
                <c:pt idx="10">
                  <c:v>1</c:v>
                </c:pt>
                <c:pt idx="11">
                  <c:v>9.9</c:v>
                </c:pt>
                <c:pt idx="12">
                  <c:v>1.7</c:v>
                </c:pt>
                <c:pt idx="13">
                  <c:v>1.3</c:v>
                </c:pt>
                <c:pt idx="14">
                  <c:v>3.5</c:v>
                </c:pt>
                <c:pt idx="15">
                  <c:v>3.4</c:v>
                </c:pt>
                <c:pt idx="16">
                  <c:v>2.2999999999999998</c:v>
                </c:pt>
                <c:pt idx="17">
                  <c:v>4.4000000000000004</c:v>
                </c:pt>
              </c:numCache>
            </c:numRef>
          </c:val>
        </c:ser>
        <c:ser>
          <c:idx val="1"/>
          <c:order val="1"/>
          <c:tx>
            <c:strRef>
              <c:f>'7.1'!$C$23:$C$24</c:f>
              <c:strCache>
                <c:ptCount val="1"/>
                <c:pt idx="0">
                  <c:v>2013 Tim/vecka</c:v>
                </c:pt>
              </c:strCache>
            </c:strRef>
          </c:tx>
          <c:cat>
            <c:strRef>
              <c:f>'7.1'!$A$25:$A$42</c:f>
              <c:strCache>
                <c:ptCount val="18"/>
                <c:pt idx="0">
                  <c:v>Internet hemma</c:v>
                </c:pt>
                <c:pt idx="1">
                  <c:v>Internet arbete</c:v>
                </c:pt>
                <c:pt idx="2">
                  <c:v>Internet skola</c:v>
                </c:pt>
                <c:pt idx="3">
                  <c:v>Internet andra platser</c:v>
                </c:pt>
                <c:pt idx="4">
                  <c:v>Internet mobil</c:v>
                </c:pt>
                <c:pt idx="5">
                  <c:v>TV trad</c:v>
                </c:pt>
                <c:pt idx="6">
                  <c:v>TV internet</c:v>
                </c:pt>
                <c:pt idx="7">
                  <c:v>Dagstidning papper</c:v>
                </c:pt>
                <c:pt idx="8">
                  <c:v>Dagstidning webb</c:v>
                </c:pt>
                <c:pt idx="9">
                  <c:v>Kvällstidning papper</c:v>
                </c:pt>
                <c:pt idx="10">
                  <c:v>Kvällstidning webb</c:v>
                </c:pt>
                <c:pt idx="11">
                  <c:v>Radio trad</c:v>
                </c:pt>
                <c:pt idx="12">
                  <c:v>Radio webb</c:v>
                </c:pt>
                <c:pt idx="13">
                  <c:v>Tidskrift papper</c:v>
                </c:pt>
                <c:pt idx="14">
                  <c:v>Böcker papper</c:v>
                </c:pt>
                <c:pt idx="15">
                  <c:v>Musik totalt</c:v>
                </c:pt>
                <c:pt idx="16">
                  <c:v>Spel digitalt</c:v>
                </c:pt>
                <c:pt idx="17">
                  <c:v>Telefon </c:v>
                </c:pt>
              </c:strCache>
            </c:strRef>
          </c:cat>
          <c:val>
            <c:numRef>
              <c:f>'7.1'!$C$25:$C$42</c:f>
              <c:numCache>
                <c:formatCode>0.0</c:formatCode>
                <c:ptCount val="18"/>
                <c:pt idx="0">
                  <c:v>11.1</c:v>
                </c:pt>
                <c:pt idx="1">
                  <c:v>5.9</c:v>
                </c:pt>
                <c:pt idx="2">
                  <c:v>1.2</c:v>
                </c:pt>
                <c:pt idx="3">
                  <c:v>1.7</c:v>
                </c:pt>
                <c:pt idx="4">
                  <c:v>4.9000000000000004</c:v>
                </c:pt>
                <c:pt idx="5">
                  <c:v>12.233333333333333</c:v>
                </c:pt>
                <c:pt idx="6">
                  <c:v>1.75</c:v>
                </c:pt>
                <c:pt idx="7">
                  <c:v>2.9</c:v>
                </c:pt>
                <c:pt idx="8">
                  <c:v>0.8833333333333333</c:v>
                </c:pt>
                <c:pt idx="9">
                  <c:v>0.41666666666666669</c:v>
                </c:pt>
                <c:pt idx="10">
                  <c:v>0.98333333333333328</c:v>
                </c:pt>
                <c:pt idx="11">
                  <c:v>8.7666666666666675</c:v>
                </c:pt>
                <c:pt idx="12">
                  <c:v>1.1833333333333333</c:v>
                </c:pt>
                <c:pt idx="13">
                  <c:v>1.1499999999999999</c:v>
                </c:pt>
                <c:pt idx="14">
                  <c:v>3.2333333333333334</c:v>
                </c:pt>
                <c:pt idx="15">
                  <c:v>2.2000000000000002</c:v>
                </c:pt>
                <c:pt idx="16">
                  <c:v>2.1666666666666665</c:v>
                </c:pt>
                <c:pt idx="17">
                  <c:v>3.6833333333333331</c:v>
                </c:pt>
              </c:numCache>
            </c:numRef>
          </c:val>
        </c:ser>
        <c:gapWidth val="70"/>
        <c:axId val="117999488"/>
        <c:axId val="118001024"/>
      </c:barChart>
      <c:catAx>
        <c:axId val="117999488"/>
        <c:scaling>
          <c:orientation val="minMax"/>
        </c:scaling>
        <c:axPos val="b"/>
        <c:numFmt formatCode="General" sourceLinked="1"/>
        <c:tickLblPos val="nextTo"/>
        <c:crossAx val="118001024"/>
        <c:crosses val="autoZero"/>
        <c:auto val="1"/>
        <c:lblAlgn val="ctr"/>
        <c:lblOffset val="100"/>
      </c:catAx>
      <c:valAx>
        <c:axId val="118001024"/>
        <c:scaling>
          <c:orientation val="minMax"/>
        </c:scaling>
        <c:axPos val="l"/>
        <c:majorGridlines/>
        <c:numFmt formatCode="General" sourceLinked="1"/>
        <c:tickLblPos val="nextTo"/>
        <c:crossAx val="117999488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23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'7.1'!$B$52</c:f>
              <c:strCache>
                <c:ptCount val="1"/>
                <c:pt idx="0">
                  <c:v>Tim/vecka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100" b="1" i="0"/>
                </a:pPr>
                <a:endParaRPr lang="sv-SE"/>
              </a:p>
            </c:txPr>
            <c:showVal val="1"/>
          </c:dLbls>
          <c:cat>
            <c:strRef>
              <c:f>'7.1'!$A$53:$A$65</c:f>
              <c:strCache>
                <c:ptCount val="13"/>
                <c:pt idx="0">
                  <c:v>Kvällstidning papper</c:v>
                </c:pt>
                <c:pt idx="1">
                  <c:v>Dagstidning webb</c:v>
                </c:pt>
                <c:pt idx="2">
                  <c:v>Kvällstidning webb</c:v>
                </c:pt>
                <c:pt idx="3">
                  <c:v>Tidskrift papper</c:v>
                </c:pt>
                <c:pt idx="4">
                  <c:v>Radio webb</c:v>
                </c:pt>
                <c:pt idx="5">
                  <c:v>TV internet</c:v>
                </c:pt>
                <c:pt idx="6">
                  <c:v>Spel digitalt</c:v>
                </c:pt>
                <c:pt idx="7">
                  <c:v>Musik totalt</c:v>
                </c:pt>
                <c:pt idx="8">
                  <c:v>Dagstidning papper</c:v>
                </c:pt>
                <c:pt idx="9">
                  <c:v>Böcker papper</c:v>
                </c:pt>
                <c:pt idx="10">
                  <c:v>Telefon </c:v>
                </c:pt>
                <c:pt idx="11">
                  <c:v>Radio trad</c:v>
                </c:pt>
                <c:pt idx="12">
                  <c:v>TV trad</c:v>
                </c:pt>
              </c:strCache>
            </c:strRef>
          </c:cat>
          <c:val>
            <c:numRef>
              <c:f>'7.1'!$B$53:$B$65</c:f>
              <c:numCache>
                <c:formatCode>0.0</c:formatCode>
                <c:ptCount val="13"/>
                <c:pt idx="0">
                  <c:v>0.41666666666666669</c:v>
                </c:pt>
                <c:pt idx="1">
                  <c:v>0.8833333333333333</c:v>
                </c:pt>
                <c:pt idx="2">
                  <c:v>0.98333333333333328</c:v>
                </c:pt>
                <c:pt idx="3">
                  <c:v>1.1499999999999999</c:v>
                </c:pt>
                <c:pt idx="4">
                  <c:v>1.1833333333333333</c:v>
                </c:pt>
                <c:pt idx="5">
                  <c:v>1.75</c:v>
                </c:pt>
                <c:pt idx="6">
                  <c:v>2.1666666666666665</c:v>
                </c:pt>
                <c:pt idx="7">
                  <c:v>2.2000000000000002</c:v>
                </c:pt>
                <c:pt idx="8">
                  <c:v>2.9</c:v>
                </c:pt>
                <c:pt idx="9">
                  <c:v>3.2333333333333334</c:v>
                </c:pt>
                <c:pt idx="10">
                  <c:v>3.6833333333333331</c:v>
                </c:pt>
                <c:pt idx="11">
                  <c:v>8.7666666666666675</c:v>
                </c:pt>
                <c:pt idx="12">
                  <c:v>12.233333333333333</c:v>
                </c:pt>
              </c:numCache>
            </c:numRef>
          </c:val>
        </c:ser>
        <c:gapWidth val="70"/>
        <c:axId val="126263680"/>
        <c:axId val="126265216"/>
      </c:barChart>
      <c:catAx>
        <c:axId val="126263680"/>
        <c:scaling>
          <c:orientation val="minMax"/>
        </c:scaling>
        <c:axPos val="b"/>
        <c:numFmt formatCode="General" sourceLinked="1"/>
        <c:tickLblPos val="nextTo"/>
        <c:crossAx val="126265216"/>
        <c:crosses val="autoZero"/>
        <c:auto val="1"/>
        <c:lblAlgn val="ctr"/>
        <c:lblOffset val="100"/>
      </c:catAx>
      <c:valAx>
        <c:axId val="126265216"/>
        <c:scaling>
          <c:orientation val="minMax"/>
        </c:scaling>
        <c:axPos val="l"/>
        <c:majorGridlines/>
        <c:numFmt formatCode="0.0" sourceLinked="1"/>
        <c:tickLblPos val="nextTo"/>
        <c:crossAx val="126263680"/>
        <c:crosses val="autoZero"/>
        <c:crossBetween val="between"/>
      </c:valAx>
      <c:spPr>
        <a:effectLst>
          <a:outerShdw blurRad="50800" dist="38100" dir="2700000" algn="tl" rotWithShape="0">
            <a:srgbClr val="000000">
              <a:alpha val="43000"/>
            </a:srgbClr>
          </a:outerShdw>
        </a:effectLst>
      </c:spPr>
    </c:plotArea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lineChart>
        <c:grouping val="standard"/>
        <c:ser>
          <c:idx val="0"/>
          <c:order val="0"/>
          <c:tx>
            <c:strRef>
              <c:f>'7.2 7.3'!$A$14:$B$14</c:f>
              <c:strCache>
                <c:ptCount val="1"/>
                <c:pt idx="0">
                  <c:v>någon gång webb-nyheter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howVal val="1"/>
          </c:dLbls>
          <c:cat>
            <c:strRef>
              <c:f>'7.2 7.3'!$C$13:$J$13</c:f>
              <c:strCache>
                <c:ptCount val="8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 år</c:v>
                </c:pt>
              </c:strCache>
            </c:strRef>
          </c:cat>
          <c:val>
            <c:numRef>
              <c:f>'7.2 7.3'!$C$14:$J$14</c:f>
              <c:numCache>
                <c:formatCode>0%</c:formatCode>
                <c:ptCount val="8"/>
                <c:pt idx="0">
                  <c:v>0.88500000000000001</c:v>
                </c:pt>
                <c:pt idx="1">
                  <c:v>0.91871921182266014</c:v>
                </c:pt>
                <c:pt idx="2">
                  <c:v>0.96694214876033058</c:v>
                </c:pt>
                <c:pt idx="3">
                  <c:v>0.952755905511811</c:v>
                </c:pt>
                <c:pt idx="4">
                  <c:v>0.8851774530271399</c:v>
                </c:pt>
                <c:pt idx="5">
                  <c:v>0.77951002227171495</c:v>
                </c:pt>
                <c:pt idx="6">
                  <c:v>0.58878504672897192</c:v>
                </c:pt>
                <c:pt idx="7">
                  <c:v>0.22145328719723184</c:v>
                </c:pt>
              </c:numCache>
            </c:numRef>
          </c:val>
        </c:ser>
        <c:ser>
          <c:idx val="1"/>
          <c:order val="1"/>
          <c:tx>
            <c:strRef>
              <c:f>'7.2 7.3'!$A$15:$B$15</c:f>
              <c:strCache>
                <c:ptCount val="1"/>
                <c:pt idx="0">
                  <c:v>någon gång webb-dagstidning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dLbls>
            <c:dLblPos val="t"/>
            <c:showVal val="1"/>
          </c:dLbls>
          <c:cat>
            <c:strRef>
              <c:f>'7.2 7.3'!$C$13:$J$13</c:f>
              <c:strCache>
                <c:ptCount val="8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 år</c:v>
                </c:pt>
              </c:strCache>
            </c:strRef>
          </c:cat>
          <c:val>
            <c:numRef>
              <c:f>'7.2 7.3'!$C$15:$J$15</c:f>
              <c:numCache>
                <c:formatCode>0%</c:formatCode>
                <c:ptCount val="8"/>
                <c:pt idx="0">
                  <c:v>0.63500000000000001</c:v>
                </c:pt>
                <c:pt idx="1">
                  <c:v>0.7068965517241379</c:v>
                </c:pt>
                <c:pt idx="2">
                  <c:v>0.80991735537190079</c:v>
                </c:pt>
                <c:pt idx="3">
                  <c:v>0.79133858267716539</c:v>
                </c:pt>
                <c:pt idx="4">
                  <c:v>0.66179540709812112</c:v>
                </c:pt>
                <c:pt idx="5">
                  <c:v>0.57015590200445432</c:v>
                </c:pt>
                <c:pt idx="6">
                  <c:v>0.4174454828660436</c:v>
                </c:pt>
              </c:numCache>
            </c:numRef>
          </c:val>
        </c:ser>
        <c:ser>
          <c:idx val="2"/>
          <c:order val="2"/>
          <c:tx>
            <c:strRef>
              <c:f>'7.2 7.3'!$A$16:$B$16</c:f>
              <c:strCache>
                <c:ptCount val="1"/>
                <c:pt idx="0">
                  <c:v>någon gång webb-kvällstidning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'7.2 7.3'!$C$13:$J$13</c:f>
              <c:strCache>
                <c:ptCount val="8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 år</c:v>
                </c:pt>
              </c:strCache>
            </c:strRef>
          </c:cat>
          <c:val>
            <c:numRef>
              <c:f>'7.2 7.3'!$C$16:$J$16</c:f>
              <c:numCache>
                <c:formatCode>0%</c:formatCode>
                <c:ptCount val="8"/>
                <c:pt idx="0">
                  <c:v>0.3</c:v>
                </c:pt>
                <c:pt idx="1">
                  <c:v>0.6280788177339901</c:v>
                </c:pt>
                <c:pt idx="2">
                  <c:v>0.69146005509641872</c:v>
                </c:pt>
                <c:pt idx="3">
                  <c:v>0.71850393700787396</c:v>
                </c:pt>
                <c:pt idx="4">
                  <c:v>0.65970772442588721</c:v>
                </c:pt>
                <c:pt idx="5">
                  <c:v>0.57015590200445432</c:v>
                </c:pt>
                <c:pt idx="6">
                  <c:v>0.37071651090342678</c:v>
                </c:pt>
                <c:pt idx="7">
                  <c:v>0.1245674740484429</c:v>
                </c:pt>
              </c:numCache>
            </c:numRef>
          </c:val>
        </c:ser>
        <c:ser>
          <c:idx val="3"/>
          <c:order val="3"/>
          <c:tx>
            <c:strRef>
              <c:f>'7.2 7.3'!$A$17:$B$17</c:f>
              <c:strCache>
                <c:ptCount val="1"/>
                <c:pt idx="0">
                  <c:v>någon gång webb-tv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'7.2 7.3'!$C$13:$J$13</c:f>
              <c:strCache>
                <c:ptCount val="8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 år</c:v>
                </c:pt>
              </c:strCache>
            </c:strRef>
          </c:cat>
          <c:val>
            <c:numRef>
              <c:f>'7.2 7.3'!$C$17:$J$17</c:f>
              <c:numCache>
                <c:formatCode>0%</c:formatCode>
                <c:ptCount val="8"/>
                <c:pt idx="0">
                  <c:v>0.64</c:v>
                </c:pt>
                <c:pt idx="1">
                  <c:v>0.66502463054187189</c:v>
                </c:pt>
                <c:pt idx="2">
                  <c:v>0.74931129476584024</c:v>
                </c:pt>
                <c:pt idx="3">
                  <c:v>0.72244094488188981</c:v>
                </c:pt>
                <c:pt idx="4">
                  <c:v>0.63465553235908145</c:v>
                </c:pt>
                <c:pt idx="5">
                  <c:v>0.51447661469933181</c:v>
                </c:pt>
                <c:pt idx="6">
                  <c:v>0.33333333333333331</c:v>
                </c:pt>
                <c:pt idx="7">
                  <c:v>0.13840830449826991</c:v>
                </c:pt>
              </c:numCache>
            </c:numRef>
          </c:val>
        </c:ser>
        <c:ser>
          <c:idx val="5"/>
          <c:order val="4"/>
          <c:tx>
            <c:strRef>
              <c:f>'7.2 7.3'!$A$19:$B$19</c:f>
              <c:strCache>
                <c:ptCount val="1"/>
                <c:pt idx="0">
                  <c:v>någon gång webb-radio</c:v>
                </c:pt>
              </c:strCache>
            </c:strRef>
          </c:tx>
          <c:spPr>
            <a:ln>
              <a:solidFill>
                <a:srgbClr val="FF6600"/>
              </a:solidFill>
            </a:ln>
          </c:spPr>
          <c:marker>
            <c:symbol val="none"/>
          </c:marker>
          <c:cat>
            <c:strRef>
              <c:f>'7.2 7.3'!$C$13:$J$13</c:f>
              <c:strCache>
                <c:ptCount val="8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 år</c:v>
                </c:pt>
              </c:strCache>
            </c:strRef>
          </c:cat>
          <c:val>
            <c:numRef>
              <c:f>'7.2 7.3'!$C$19:$J$19</c:f>
              <c:numCache>
                <c:formatCode>0%</c:formatCode>
                <c:ptCount val="8"/>
                <c:pt idx="0">
                  <c:v>0.29499999999999998</c:v>
                </c:pt>
                <c:pt idx="1">
                  <c:v>0.42857142857142855</c:v>
                </c:pt>
                <c:pt idx="2">
                  <c:v>0.58126721763085398</c:v>
                </c:pt>
                <c:pt idx="3">
                  <c:v>0.48425196850393698</c:v>
                </c:pt>
                <c:pt idx="4">
                  <c:v>0.40501043841336115</c:v>
                </c:pt>
                <c:pt idx="5">
                  <c:v>0.1291759465478842</c:v>
                </c:pt>
                <c:pt idx="6">
                  <c:v>9.0342679127725853E-2</c:v>
                </c:pt>
                <c:pt idx="7">
                  <c:v>5.536332179930796E-2</c:v>
                </c:pt>
              </c:numCache>
            </c:numRef>
          </c:val>
        </c:ser>
        <c:marker val="1"/>
        <c:axId val="125480960"/>
        <c:axId val="125482496"/>
      </c:lineChart>
      <c:catAx>
        <c:axId val="125480960"/>
        <c:scaling>
          <c:orientation val="minMax"/>
        </c:scaling>
        <c:axPos val="b"/>
        <c:majorGridlines/>
        <c:numFmt formatCode="General" sourceLinked="1"/>
        <c:tickLblPos val="nextTo"/>
        <c:crossAx val="125482496"/>
        <c:crosses val="autoZero"/>
        <c:auto val="1"/>
        <c:lblAlgn val="ctr"/>
        <c:lblOffset val="100"/>
      </c:catAx>
      <c:valAx>
        <c:axId val="125482496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12548096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1" l="0.75000000000000144" r="0.75000000000000144" t="1" header="0.5" footer="0.5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lineChart>
        <c:grouping val="standard"/>
        <c:ser>
          <c:idx val="0"/>
          <c:order val="0"/>
          <c:tx>
            <c:strRef>
              <c:f>'7.2 7.3'!$B$28</c:f>
              <c:strCache>
                <c:ptCount val="1"/>
                <c:pt idx="0">
                  <c:v>webb-nyheter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dLblPos val="t"/>
            <c:showVal val="1"/>
          </c:dLbls>
          <c:cat>
            <c:strRef>
              <c:f>'7.2 7.3'!$C$27:$J$27</c:f>
              <c:strCache>
                <c:ptCount val="8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 år</c:v>
                </c:pt>
              </c:strCache>
            </c:strRef>
          </c:cat>
          <c:val>
            <c:numRef>
              <c:f>'7.2 7.3'!$C$28:$J$28</c:f>
              <c:numCache>
                <c:formatCode>0%</c:formatCode>
                <c:ptCount val="8"/>
                <c:pt idx="0">
                  <c:v>0.59</c:v>
                </c:pt>
                <c:pt idx="1">
                  <c:v>0.61083743842364535</c:v>
                </c:pt>
                <c:pt idx="2">
                  <c:v>0.69972451790633605</c:v>
                </c:pt>
                <c:pt idx="3">
                  <c:v>0.69488188976377951</c:v>
                </c:pt>
                <c:pt idx="4">
                  <c:v>0.54279749478079331</c:v>
                </c:pt>
                <c:pt idx="5">
                  <c:v>0.42093541202672607</c:v>
                </c:pt>
                <c:pt idx="6">
                  <c:v>0.24610591900311526</c:v>
                </c:pt>
                <c:pt idx="7">
                  <c:v>7.6124567474048443E-2</c:v>
                </c:pt>
              </c:numCache>
            </c:numRef>
          </c:val>
        </c:ser>
        <c:ser>
          <c:idx val="1"/>
          <c:order val="1"/>
          <c:tx>
            <c:strRef>
              <c:f>'7.2 7.3'!$B$29</c:f>
              <c:strCache>
                <c:ptCount val="1"/>
                <c:pt idx="0">
                  <c:v>webb-dagstidning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2"/>
              <c:layout>
                <c:manualLayout>
                  <c:x val="3.0441400304414058E-3"/>
                  <c:y val="2.0497803806734952E-2"/>
                </c:manualLayout>
              </c:layout>
              <c:showVal val="1"/>
            </c:dLbl>
            <c:showVal val="1"/>
          </c:dLbls>
          <c:cat>
            <c:strRef>
              <c:f>'7.2 7.3'!$C$27:$J$27</c:f>
              <c:strCache>
                <c:ptCount val="8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 år</c:v>
                </c:pt>
              </c:strCache>
            </c:strRef>
          </c:cat>
          <c:val>
            <c:numRef>
              <c:f>'7.2 7.3'!$C$29:$J$29</c:f>
              <c:numCache>
                <c:formatCode>0%</c:formatCode>
                <c:ptCount val="8"/>
                <c:pt idx="0">
                  <c:v>0.53500000000000003</c:v>
                </c:pt>
                <c:pt idx="1">
                  <c:v>0.47783251231527096</c:v>
                </c:pt>
                <c:pt idx="2">
                  <c:v>0.58953168044077131</c:v>
                </c:pt>
                <c:pt idx="3">
                  <c:v>0.6082677165354331</c:v>
                </c:pt>
                <c:pt idx="4">
                  <c:v>0.43841336116910229</c:v>
                </c:pt>
                <c:pt idx="5">
                  <c:v>0.30957683741648107</c:v>
                </c:pt>
                <c:pt idx="6">
                  <c:v>0.2087227414330218</c:v>
                </c:pt>
                <c:pt idx="7">
                  <c:v>5.1903114186851208E-2</c:v>
                </c:pt>
              </c:numCache>
            </c:numRef>
          </c:val>
        </c:ser>
        <c:ser>
          <c:idx val="2"/>
          <c:order val="2"/>
          <c:tx>
            <c:strRef>
              <c:f>'7.2 7.3'!$B$30</c:f>
              <c:strCache>
                <c:ptCount val="1"/>
                <c:pt idx="0">
                  <c:v>webb-kvällstidning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Pos val="b"/>
            <c:showVal val="1"/>
          </c:dLbls>
          <c:cat>
            <c:strRef>
              <c:f>'7.2 7.3'!$C$27:$J$27</c:f>
              <c:strCache>
                <c:ptCount val="8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 år</c:v>
                </c:pt>
              </c:strCache>
            </c:strRef>
          </c:cat>
          <c:val>
            <c:numRef>
              <c:f>'7.2 7.3'!$C$30:$J$30</c:f>
              <c:numCache>
                <c:formatCode>0%</c:formatCode>
                <c:ptCount val="8"/>
                <c:pt idx="0">
                  <c:v>6.5000000000000002E-2</c:v>
                </c:pt>
                <c:pt idx="1">
                  <c:v>0.27586206896551724</c:v>
                </c:pt>
                <c:pt idx="2">
                  <c:v>0.37741046831955921</c:v>
                </c:pt>
                <c:pt idx="3">
                  <c:v>0.40157480314960631</c:v>
                </c:pt>
                <c:pt idx="4">
                  <c:v>0.32150313152400833</c:v>
                </c:pt>
                <c:pt idx="5">
                  <c:v>0.24276169265033407</c:v>
                </c:pt>
                <c:pt idx="6">
                  <c:v>0.13395638629283488</c:v>
                </c:pt>
                <c:pt idx="7">
                  <c:v>4.8442906574394463E-2</c:v>
                </c:pt>
              </c:numCache>
            </c:numRef>
          </c:val>
        </c:ser>
        <c:ser>
          <c:idx val="3"/>
          <c:order val="3"/>
          <c:tx>
            <c:strRef>
              <c:f>'7.2 7.3'!$B$31</c:f>
              <c:strCache>
                <c:ptCount val="1"/>
                <c:pt idx="0">
                  <c:v>webb-tv</c:v>
                </c:pt>
              </c:strCache>
            </c:strRef>
          </c:tx>
          <c:marker>
            <c:symbol val="none"/>
          </c:marker>
          <c:cat>
            <c:strRef>
              <c:f>'7.2 7.3'!$C$27:$J$27</c:f>
              <c:strCache>
                <c:ptCount val="8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 år</c:v>
                </c:pt>
              </c:strCache>
            </c:strRef>
          </c:cat>
          <c:val>
            <c:numRef>
              <c:f>'7.2 7.3'!$C$31:$J$31</c:f>
              <c:numCache>
                <c:formatCode>0%</c:formatCode>
                <c:ptCount val="8"/>
                <c:pt idx="0">
                  <c:v>6.5000000000000002E-2</c:v>
                </c:pt>
                <c:pt idx="1">
                  <c:v>5.9113300492610835E-2</c:v>
                </c:pt>
                <c:pt idx="2">
                  <c:v>7.7134986225895319E-2</c:v>
                </c:pt>
                <c:pt idx="3">
                  <c:v>4.5275590551181105E-2</c:v>
                </c:pt>
                <c:pt idx="4">
                  <c:v>2.7139874739039668E-2</c:v>
                </c:pt>
                <c:pt idx="5">
                  <c:v>2.2271714922048998E-2</c:v>
                </c:pt>
                <c:pt idx="6">
                  <c:v>9.3457943925233638E-3</c:v>
                </c:pt>
                <c:pt idx="7">
                  <c:v>3.4602076124567475E-3</c:v>
                </c:pt>
              </c:numCache>
            </c:numRef>
          </c:val>
        </c:ser>
        <c:ser>
          <c:idx val="4"/>
          <c:order val="4"/>
          <c:tx>
            <c:strRef>
              <c:f>'7.2 7.3'!$B$32</c:f>
              <c:strCache>
                <c:ptCount val="1"/>
                <c:pt idx="0">
                  <c:v>webb-radio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dLbls>
            <c:dLblPos val="t"/>
            <c:showVal val="1"/>
          </c:dLbls>
          <c:cat>
            <c:strRef>
              <c:f>'7.2 7.3'!$C$27:$J$27</c:f>
              <c:strCache>
                <c:ptCount val="8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 år</c:v>
                </c:pt>
              </c:strCache>
            </c:strRef>
          </c:cat>
          <c:val>
            <c:numRef>
              <c:f>'7.2 7.3'!$C$32:$J$32</c:f>
              <c:numCache>
                <c:formatCode>0%</c:formatCode>
                <c:ptCount val="8"/>
                <c:pt idx="0">
                  <c:v>0.03</c:v>
                </c:pt>
                <c:pt idx="1">
                  <c:v>6.8965517241379309E-2</c:v>
                </c:pt>
                <c:pt idx="2">
                  <c:v>0.1184573002754821</c:v>
                </c:pt>
                <c:pt idx="3">
                  <c:v>0.12795275590551181</c:v>
                </c:pt>
                <c:pt idx="4">
                  <c:v>6.889352818371608E-2</c:v>
                </c:pt>
                <c:pt idx="5">
                  <c:v>3.7861915367483297E-2</c:v>
                </c:pt>
                <c:pt idx="6">
                  <c:v>1.5576323987538941E-2</c:v>
                </c:pt>
                <c:pt idx="7">
                  <c:v>3.4602076124567475E-3</c:v>
                </c:pt>
              </c:numCache>
            </c:numRef>
          </c:val>
        </c:ser>
        <c:marker val="1"/>
        <c:axId val="126395904"/>
        <c:axId val="126397440"/>
      </c:lineChart>
      <c:catAx>
        <c:axId val="126395904"/>
        <c:scaling>
          <c:orientation val="minMax"/>
        </c:scaling>
        <c:axPos val="b"/>
        <c:majorGridlines/>
        <c:numFmt formatCode="General" sourceLinked="1"/>
        <c:tickLblPos val="nextTo"/>
        <c:crossAx val="126397440"/>
        <c:crosses val="autoZero"/>
        <c:auto val="1"/>
        <c:lblAlgn val="ctr"/>
        <c:lblOffset val="100"/>
      </c:catAx>
      <c:valAx>
        <c:axId val="126397440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12639590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1" l="0.75000000000000144" r="0.75000000000000144" t="1" header="0.5" footer="0.5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lineChart>
        <c:grouping val="standard"/>
        <c:ser>
          <c:idx val="1"/>
          <c:order val="0"/>
          <c:tx>
            <c:strRef>
              <c:f>'7.4'!$A$3</c:f>
              <c:strCache>
                <c:ptCount val="1"/>
                <c:pt idx="0">
                  <c:v>webbtidning någon gång</c:v>
                </c:pt>
              </c:strCache>
            </c:strRef>
          </c:tx>
          <c:marker>
            <c:symbol val="none"/>
          </c:marker>
          <c:dLbls>
            <c:dLblPos val="t"/>
            <c:showVal val="1"/>
          </c:dLbls>
          <c:cat>
            <c:numRef>
              <c:f>'7.4'!$B$2:$H$2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'7.4'!$B$3:$H$3</c:f>
              <c:numCache>
                <c:formatCode>0%</c:formatCode>
                <c:ptCount val="7"/>
                <c:pt idx="0">
                  <c:v>0.79</c:v>
                </c:pt>
                <c:pt idx="1">
                  <c:v>0.75</c:v>
                </c:pt>
                <c:pt idx="2">
                  <c:v>0.77</c:v>
                </c:pt>
                <c:pt idx="3">
                  <c:v>0.79</c:v>
                </c:pt>
                <c:pt idx="4">
                  <c:v>0.8</c:v>
                </c:pt>
                <c:pt idx="5">
                  <c:v>0.78</c:v>
                </c:pt>
                <c:pt idx="6">
                  <c:v>0.76</c:v>
                </c:pt>
              </c:numCache>
            </c:numRef>
          </c:val>
        </c:ser>
        <c:ser>
          <c:idx val="2"/>
          <c:order val="1"/>
          <c:tx>
            <c:strRef>
              <c:f>'7.4'!$A$4</c:f>
              <c:strCache>
                <c:ptCount val="1"/>
                <c:pt idx="0">
                  <c:v>webbtidning dagligen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dLbls>
            <c:dLblPos val="t"/>
            <c:showVal val="1"/>
          </c:dLbls>
          <c:cat>
            <c:numRef>
              <c:f>'7.4'!$B$2:$H$2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'7.4'!$B$4:$H$4</c:f>
              <c:numCache>
                <c:formatCode>0%</c:formatCode>
                <c:ptCount val="7"/>
                <c:pt idx="0">
                  <c:v>0.3</c:v>
                </c:pt>
                <c:pt idx="1">
                  <c:v>0.3</c:v>
                </c:pt>
                <c:pt idx="2">
                  <c:v>0.31</c:v>
                </c:pt>
                <c:pt idx="3">
                  <c:v>0.3</c:v>
                </c:pt>
                <c:pt idx="4">
                  <c:v>0.35</c:v>
                </c:pt>
                <c:pt idx="5">
                  <c:v>0.3</c:v>
                </c:pt>
                <c:pt idx="6">
                  <c:v>0.28999999999999998</c:v>
                </c:pt>
              </c:numCache>
            </c:numRef>
          </c:val>
        </c:ser>
        <c:marker val="1"/>
        <c:axId val="126464384"/>
        <c:axId val="126465920"/>
      </c:lineChart>
      <c:catAx>
        <c:axId val="126464384"/>
        <c:scaling>
          <c:orientation val="minMax"/>
        </c:scaling>
        <c:axPos val="b"/>
        <c:majorGridlines/>
        <c:numFmt formatCode="General" sourceLinked="1"/>
        <c:tickLblPos val="nextTo"/>
        <c:crossAx val="126465920"/>
        <c:crosses val="autoZero"/>
        <c:auto val="1"/>
        <c:lblAlgn val="ctr"/>
        <c:lblOffset val="100"/>
      </c:catAx>
      <c:valAx>
        <c:axId val="126465920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126464384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1" l="0.750000000000001" r="0.750000000000001" t="1" header="0.5" footer="0.5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'7.5'!$B$7</c:f>
              <c:strCache>
                <c:ptCount val="1"/>
                <c:pt idx="0">
                  <c:v>Dagstidning</c:v>
                </c:pt>
              </c:strCache>
            </c:strRef>
          </c:tx>
          <c:dPt>
            <c:idx val="0"/>
            <c:spPr>
              <a:solidFill>
                <a:schemeClr val="bg1">
                  <a:lumMod val="95000"/>
                </a:schemeClr>
              </a:solidFill>
            </c:spPr>
          </c:dPt>
          <c:dPt>
            <c:idx val="1"/>
            <c:spPr>
              <a:solidFill>
                <a:schemeClr val="tx2">
                  <a:lumMod val="75000"/>
                </a:schemeClr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dLbl>
              <c:idx val="1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sv-SE"/>
                </a:p>
              </c:txPr>
            </c:dLbl>
            <c:showCatName val="1"/>
            <c:showPercent val="1"/>
            <c:showLeaderLines val="1"/>
          </c:dLbls>
          <c:cat>
            <c:strRef>
              <c:f>'7.5'!$A$8:$A$11</c:f>
              <c:strCache>
                <c:ptCount val="4"/>
                <c:pt idx="0">
                  <c:v>ej dagstidning</c:v>
                </c:pt>
                <c:pt idx="1">
                  <c:v>endast papperstidning</c:v>
                </c:pt>
                <c:pt idx="2">
                  <c:v>både papper och webb</c:v>
                </c:pt>
                <c:pt idx="3">
                  <c:v>endast webbtidning</c:v>
                </c:pt>
              </c:strCache>
            </c:strRef>
          </c:cat>
          <c:val>
            <c:numRef>
              <c:f>'7.5'!$B$8:$B$11</c:f>
              <c:numCache>
                <c:formatCode>0%</c:formatCode>
                <c:ptCount val="4"/>
                <c:pt idx="0">
                  <c:v>0.13</c:v>
                </c:pt>
                <c:pt idx="1">
                  <c:v>0.47</c:v>
                </c:pt>
                <c:pt idx="2">
                  <c:v>0.32</c:v>
                </c:pt>
                <c:pt idx="3">
                  <c:v>0.08</c:v>
                </c:pt>
              </c:numCache>
            </c:numRef>
          </c:val>
        </c:ser>
        <c:firstSliceAng val="0"/>
      </c:pieChart>
    </c:plotArea>
    <c:plotVisOnly val="1"/>
    <c:dispBlanksAs val="zero"/>
  </c:chart>
  <c:printSettings>
    <c:headerFooter/>
    <c:pageMargins b="1" l="0.750000000000001" r="0.750000000000001" t="1" header="0.5" footer="0.5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barChart>
        <c:barDir val="col"/>
        <c:grouping val="stacked"/>
        <c:ser>
          <c:idx val="0"/>
          <c:order val="0"/>
          <c:tx>
            <c:strRef>
              <c:f>'7.6'!$A$10</c:f>
              <c:strCache>
                <c:ptCount val="1"/>
                <c:pt idx="0">
                  <c:v>Dagstidning papper</c:v>
                </c:pt>
              </c:strCache>
            </c:strRef>
          </c:tx>
          <c:dLbls>
            <c:showVal val="1"/>
          </c:dLbls>
          <c:cat>
            <c:strRef>
              <c:f>'7.6'!$B$9:$J$9</c:f>
              <c:strCache>
                <c:ptCount val="9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 år</c:v>
                </c:pt>
                <c:pt idx="8">
                  <c:v>Totalt</c:v>
                </c:pt>
              </c:strCache>
            </c:strRef>
          </c:cat>
          <c:val>
            <c:numRef>
              <c:f>'7.6'!$B$10:$J$10</c:f>
              <c:numCache>
                <c:formatCode>0.0</c:formatCode>
                <c:ptCount val="9"/>
                <c:pt idx="0">
                  <c:v>0.65</c:v>
                </c:pt>
                <c:pt idx="1">
                  <c:v>1.0666666666666667</c:v>
                </c:pt>
                <c:pt idx="2">
                  <c:v>1.3333333333333333</c:v>
                </c:pt>
                <c:pt idx="3">
                  <c:v>1.75</c:v>
                </c:pt>
                <c:pt idx="4">
                  <c:v>2.1333333333333333</c:v>
                </c:pt>
                <c:pt idx="5">
                  <c:v>3.2333333333333334</c:v>
                </c:pt>
                <c:pt idx="6">
                  <c:v>5</c:v>
                </c:pt>
                <c:pt idx="7">
                  <c:v>5.8666666666666663</c:v>
                </c:pt>
                <c:pt idx="8" formatCode="General">
                  <c:v>2.6</c:v>
                </c:pt>
              </c:numCache>
            </c:numRef>
          </c:val>
        </c:ser>
        <c:ser>
          <c:idx val="1"/>
          <c:order val="1"/>
          <c:tx>
            <c:strRef>
              <c:f>'7.6'!$A$11</c:f>
              <c:strCache>
                <c:ptCount val="1"/>
                <c:pt idx="0">
                  <c:v>Dagstidning webb</c:v>
                </c:pt>
              </c:strCache>
            </c:strRef>
          </c:tx>
          <c:dLbls>
            <c:showVal val="1"/>
          </c:dLbls>
          <c:cat>
            <c:strRef>
              <c:f>'7.6'!$B$9:$J$9</c:f>
              <c:strCache>
                <c:ptCount val="9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 år</c:v>
                </c:pt>
                <c:pt idx="8">
                  <c:v>Totalt</c:v>
                </c:pt>
              </c:strCache>
            </c:strRef>
          </c:cat>
          <c:val>
            <c:numRef>
              <c:f>'7.6'!$B$11:$J$11</c:f>
              <c:numCache>
                <c:formatCode>0.0</c:formatCode>
                <c:ptCount val="9"/>
                <c:pt idx="0">
                  <c:v>0.31666666666666665</c:v>
                </c:pt>
                <c:pt idx="1">
                  <c:v>0.65</c:v>
                </c:pt>
                <c:pt idx="2">
                  <c:v>1.0166666666666666</c:v>
                </c:pt>
                <c:pt idx="3">
                  <c:v>0.9</c:v>
                </c:pt>
                <c:pt idx="4">
                  <c:v>0.75</c:v>
                </c:pt>
                <c:pt idx="5">
                  <c:v>0.76666666666666672</c:v>
                </c:pt>
                <c:pt idx="6">
                  <c:v>0.7</c:v>
                </c:pt>
                <c:pt idx="7">
                  <c:v>0.71666666666666667</c:v>
                </c:pt>
                <c:pt idx="8" formatCode="General">
                  <c:v>0.8</c:v>
                </c:pt>
              </c:numCache>
            </c:numRef>
          </c:val>
        </c:ser>
        <c:overlap val="100"/>
        <c:axId val="126565760"/>
        <c:axId val="126620800"/>
      </c:barChart>
      <c:catAx>
        <c:axId val="126565760"/>
        <c:scaling>
          <c:orientation val="minMax"/>
        </c:scaling>
        <c:axPos val="b"/>
        <c:numFmt formatCode="General" sourceLinked="1"/>
        <c:tickLblPos val="nextTo"/>
        <c:crossAx val="126620800"/>
        <c:crosses val="autoZero"/>
        <c:auto val="1"/>
        <c:lblAlgn val="ctr"/>
        <c:lblOffset val="100"/>
      </c:catAx>
      <c:valAx>
        <c:axId val="126620800"/>
        <c:scaling>
          <c:orientation val="minMax"/>
        </c:scaling>
        <c:axPos val="l"/>
        <c:majorGridlines/>
        <c:numFmt formatCode="0.0" sourceLinked="1"/>
        <c:tickLblPos val="nextTo"/>
        <c:crossAx val="12656576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title/>
    <c:plotArea>
      <c:layout/>
      <c:lineChart>
        <c:grouping val="standard"/>
        <c:ser>
          <c:idx val="0"/>
          <c:order val="0"/>
          <c:tx>
            <c:strRef>
              <c:f>'1.9'!$F$3</c:f>
              <c:strCache>
                <c:ptCount val="1"/>
                <c:pt idx="0">
                  <c:v>använder smartphone</c:v>
                </c:pt>
              </c:strCache>
            </c:strRef>
          </c:tx>
          <c:marker>
            <c:symbol val="circle"/>
            <c:size val="4"/>
          </c:marker>
          <c:dPt>
            <c:idx val="3"/>
            <c:marker>
              <c:symbol val="circle"/>
              <c:size val="8"/>
            </c:marker>
          </c:dPt>
          <c:dLbls>
            <c:showVal val="1"/>
          </c:dLbls>
          <c:cat>
            <c:numRef>
              <c:f>'1.9'!$E$4:$E$7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'1.9'!$F$4:$F$7</c:f>
              <c:numCache>
                <c:formatCode>0%</c:formatCode>
                <c:ptCount val="4"/>
                <c:pt idx="0">
                  <c:v>0.22</c:v>
                </c:pt>
                <c:pt idx="1">
                  <c:v>0.36</c:v>
                </c:pt>
                <c:pt idx="2">
                  <c:v>0.54</c:v>
                </c:pt>
                <c:pt idx="3">
                  <c:v>0.65</c:v>
                </c:pt>
              </c:numCache>
            </c:numRef>
          </c:val>
        </c:ser>
        <c:marker val="1"/>
        <c:axId val="103160832"/>
        <c:axId val="103166720"/>
      </c:lineChart>
      <c:catAx>
        <c:axId val="103160832"/>
        <c:scaling>
          <c:orientation val="minMax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sz="1100" b="1"/>
            </a:pPr>
            <a:endParaRPr lang="sv-SE"/>
          </a:p>
        </c:txPr>
        <c:crossAx val="103166720"/>
        <c:crosses val="autoZero"/>
        <c:auto val="1"/>
        <c:lblAlgn val="ctr"/>
        <c:lblOffset val="100"/>
      </c:catAx>
      <c:valAx>
        <c:axId val="103166720"/>
        <c:scaling>
          <c:orientation val="minMax"/>
        </c:scaling>
        <c:axPos val="l"/>
        <c:majorGridlines/>
        <c:numFmt formatCode="0%" sourceLinked="1"/>
        <c:tickLblPos val="nextTo"/>
        <c:crossAx val="103160832"/>
        <c:crosses val="autoZero"/>
        <c:crossBetween val="between"/>
      </c:valAx>
    </c:plotArea>
    <c:plotVisOnly val="1"/>
    <c:dispBlanksAs val="gap"/>
  </c:chart>
  <c:printSettings>
    <c:headerFooter/>
    <c:pageMargins b="1" l="0.75000000000000044" r="0.75000000000000044" t="1" header="0.5" footer="0.5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lineChart>
        <c:grouping val="standard"/>
        <c:ser>
          <c:idx val="1"/>
          <c:order val="0"/>
          <c:tx>
            <c:strRef>
              <c:f>'7.7'!$A$4</c:f>
              <c:strCache>
                <c:ptCount val="1"/>
                <c:pt idx="0">
                  <c:v>webbtv någon gång</c:v>
                </c:pt>
              </c:strCache>
            </c:strRef>
          </c:tx>
          <c:marker>
            <c:symbol val="none"/>
          </c:marker>
          <c:dLbls>
            <c:dLblPos val="t"/>
            <c:showVal val="1"/>
          </c:dLbls>
          <c:cat>
            <c:numRef>
              <c:f>'7.7'!$B$3:$H$3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'7.7'!$B$4:$H$4</c:f>
              <c:numCache>
                <c:formatCode>0%</c:formatCode>
                <c:ptCount val="7"/>
                <c:pt idx="0">
                  <c:v>0.27</c:v>
                </c:pt>
                <c:pt idx="1">
                  <c:v>0.24</c:v>
                </c:pt>
                <c:pt idx="2">
                  <c:v>0.36</c:v>
                </c:pt>
                <c:pt idx="3">
                  <c:v>0.37</c:v>
                </c:pt>
                <c:pt idx="4">
                  <c:v>0.54</c:v>
                </c:pt>
                <c:pt idx="5">
                  <c:v>0.56999999999999995</c:v>
                </c:pt>
                <c:pt idx="6">
                  <c:v>0.64</c:v>
                </c:pt>
              </c:numCache>
            </c:numRef>
          </c:val>
        </c:ser>
        <c:ser>
          <c:idx val="2"/>
          <c:order val="1"/>
          <c:tx>
            <c:strRef>
              <c:f>'7.7'!$A$5</c:f>
              <c:strCache>
                <c:ptCount val="1"/>
                <c:pt idx="0">
                  <c:v>webbtv dagligen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dLbls>
            <c:dLblPos val="t"/>
            <c:showVal val="1"/>
          </c:dLbls>
          <c:cat>
            <c:numRef>
              <c:f>'7.7'!$B$3:$H$3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'7.7'!$B$5:$H$5</c:f>
              <c:numCache>
                <c:formatCode>0%</c:formatCode>
                <c:ptCount val="7"/>
                <c:pt idx="0">
                  <c:v>0.01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0.03</c:v>
                </c:pt>
                <c:pt idx="6">
                  <c:v>0.04</c:v>
                </c:pt>
              </c:numCache>
            </c:numRef>
          </c:val>
        </c:ser>
        <c:marker val="1"/>
        <c:axId val="126695680"/>
        <c:axId val="126701568"/>
      </c:lineChart>
      <c:catAx>
        <c:axId val="126695680"/>
        <c:scaling>
          <c:orientation val="minMax"/>
        </c:scaling>
        <c:axPos val="b"/>
        <c:majorGridlines/>
        <c:numFmt formatCode="General" sourceLinked="1"/>
        <c:tickLblPos val="nextTo"/>
        <c:crossAx val="126701568"/>
        <c:crosses val="autoZero"/>
        <c:auto val="1"/>
        <c:lblAlgn val="ctr"/>
        <c:lblOffset val="100"/>
      </c:catAx>
      <c:valAx>
        <c:axId val="126701568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126695680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'7.8'!$B$13</c:f>
              <c:strCache>
                <c:ptCount val="1"/>
                <c:pt idx="0">
                  <c:v>Kvällsstidning</c:v>
                </c:pt>
              </c:strCache>
            </c:strRef>
          </c:tx>
          <c:dPt>
            <c:idx val="0"/>
            <c:spPr>
              <a:solidFill>
                <a:schemeClr val="bg1">
                  <a:lumMod val="95000"/>
                </a:schemeClr>
              </a:solidFill>
            </c:spPr>
          </c:dPt>
          <c:dPt>
            <c:idx val="1"/>
            <c:spPr>
              <a:solidFill>
                <a:schemeClr val="tx2">
                  <a:lumMod val="75000"/>
                </a:schemeClr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showCatName val="1"/>
            <c:showPercent val="1"/>
            <c:showLeaderLines val="1"/>
          </c:dLbls>
          <c:cat>
            <c:strRef>
              <c:f>'7.8'!$A$14:$A$17</c:f>
              <c:strCache>
                <c:ptCount val="4"/>
                <c:pt idx="0">
                  <c:v>ej Kvällstidning</c:v>
                </c:pt>
                <c:pt idx="1">
                  <c:v>endast papperstidning</c:v>
                </c:pt>
                <c:pt idx="2">
                  <c:v>både papper och webb</c:v>
                </c:pt>
                <c:pt idx="3">
                  <c:v>endast webb</c:v>
                </c:pt>
              </c:strCache>
            </c:strRef>
          </c:cat>
          <c:val>
            <c:numRef>
              <c:f>'7.8'!$B$14:$B$17</c:f>
              <c:numCache>
                <c:formatCode>0%</c:formatCode>
                <c:ptCount val="4"/>
                <c:pt idx="0">
                  <c:v>0.42</c:v>
                </c:pt>
                <c:pt idx="1">
                  <c:v>0.11</c:v>
                </c:pt>
                <c:pt idx="2">
                  <c:v>0.16</c:v>
                </c:pt>
                <c:pt idx="3">
                  <c:v>0.31</c:v>
                </c:pt>
              </c:numCache>
            </c:numRef>
          </c:val>
        </c:ser>
        <c:firstSliceAng val="0"/>
      </c:pieChart>
    </c:plotArea>
    <c:plotVisOnly val="1"/>
    <c:dispBlanksAs val="zero"/>
  </c:chart>
  <c:printSettings>
    <c:headerFooter/>
    <c:pageMargins b="1" l="0.750000000000001" r="0.750000000000001" t="1" header="0.5" footer="0.5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barChart>
        <c:barDir val="col"/>
        <c:grouping val="stacked"/>
        <c:ser>
          <c:idx val="0"/>
          <c:order val="0"/>
          <c:tx>
            <c:strRef>
              <c:f>'7.9 '!$B$8</c:f>
              <c:strCache>
                <c:ptCount val="1"/>
                <c:pt idx="0">
                  <c:v>Kvällstidning papper</c:v>
                </c:pt>
              </c:strCache>
            </c:strRef>
          </c:tx>
          <c:dLbls>
            <c:showVal val="1"/>
          </c:dLbls>
          <c:cat>
            <c:strRef>
              <c:f>'7.9 '!$C$7:$K$7</c:f>
              <c:strCache>
                <c:ptCount val="9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 år</c:v>
                </c:pt>
                <c:pt idx="8">
                  <c:v>Totalt</c:v>
                </c:pt>
              </c:strCache>
            </c:strRef>
          </c:cat>
          <c:val>
            <c:numRef>
              <c:f>'7.9 '!$C$8:$K$8</c:f>
              <c:numCache>
                <c:formatCode>0.0</c:formatCode>
                <c:ptCount val="9"/>
                <c:pt idx="0">
                  <c:v>0.18333333333333332</c:v>
                </c:pt>
                <c:pt idx="1">
                  <c:v>0.23333333333333334</c:v>
                </c:pt>
                <c:pt idx="2">
                  <c:v>0.16666666666666666</c:v>
                </c:pt>
                <c:pt idx="3">
                  <c:v>0.23333333333333334</c:v>
                </c:pt>
                <c:pt idx="4">
                  <c:v>0.38333333333333336</c:v>
                </c:pt>
                <c:pt idx="5">
                  <c:v>0.58333333333333337</c:v>
                </c:pt>
                <c:pt idx="6">
                  <c:v>0.66666666666666663</c:v>
                </c:pt>
                <c:pt idx="7">
                  <c:v>0.96666666666666667</c:v>
                </c:pt>
                <c:pt idx="8" formatCode="General">
                  <c:v>0.4</c:v>
                </c:pt>
              </c:numCache>
            </c:numRef>
          </c:val>
        </c:ser>
        <c:ser>
          <c:idx val="1"/>
          <c:order val="1"/>
          <c:tx>
            <c:strRef>
              <c:f>'7.9 '!$B$9</c:f>
              <c:strCache>
                <c:ptCount val="1"/>
                <c:pt idx="0">
                  <c:v>Kvällstidning webb</c:v>
                </c:pt>
              </c:strCache>
            </c:strRef>
          </c:tx>
          <c:dLbls>
            <c:showVal val="1"/>
          </c:dLbls>
          <c:cat>
            <c:strRef>
              <c:f>'7.9 '!$C$7:$K$7</c:f>
              <c:strCache>
                <c:ptCount val="9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 år</c:v>
                </c:pt>
                <c:pt idx="8">
                  <c:v>Totalt</c:v>
                </c:pt>
              </c:strCache>
            </c:strRef>
          </c:cat>
          <c:val>
            <c:numRef>
              <c:f>'7.9 '!$C$9:$K$9</c:f>
              <c:numCache>
                <c:formatCode>0.0</c:formatCode>
                <c:ptCount val="9"/>
                <c:pt idx="0">
                  <c:v>0.35</c:v>
                </c:pt>
                <c:pt idx="1">
                  <c:v>0.9</c:v>
                </c:pt>
                <c:pt idx="2">
                  <c:v>1.1000000000000001</c:v>
                </c:pt>
                <c:pt idx="3">
                  <c:v>1.25</c:v>
                </c:pt>
                <c:pt idx="4">
                  <c:v>1.0666666666666667</c:v>
                </c:pt>
                <c:pt idx="5">
                  <c:v>0.98333333333333328</c:v>
                </c:pt>
                <c:pt idx="6">
                  <c:v>0.8666666666666667</c:v>
                </c:pt>
                <c:pt idx="7">
                  <c:v>0.6166666666666667</c:v>
                </c:pt>
                <c:pt idx="8" formatCode="General">
                  <c:v>1</c:v>
                </c:pt>
              </c:numCache>
            </c:numRef>
          </c:val>
        </c:ser>
        <c:overlap val="100"/>
        <c:axId val="126805120"/>
        <c:axId val="126806656"/>
      </c:barChart>
      <c:catAx>
        <c:axId val="126805120"/>
        <c:scaling>
          <c:orientation val="minMax"/>
        </c:scaling>
        <c:axPos val="b"/>
        <c:numFmt formatCode="General" sourceLinked="1"/>
        <c:tickLblPos val="nextTo"/>
        <c:crossAx val="126806656"/>
        <c:crosses val="autoZero"/>
        <c:auto val="1"/>
        <c:lblAlgn val="ctr"/>
        <c:lblOffset val="100"/>
      </c:catAx>
      <c:valAx>
        <c:axId val="126806656"/>
        <c:scaling>
          <c:orientation val="minMax"/>
        </c:scaling>
        <c:axPos val="l"/>
        <c:majorGridlines/>
        <c:numFmt formatCode="0.0" sourceLinked="1"/>
        <c:tickLblPos val="nextTo"/>
        <c:crossAx val="12680512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'7.10'!$B$11</c:f>
              <c:strCache>
                <c:ptCount val="1"/>
                <c:pt idx="0">
                  <c:v>TV</c:v>
                </c:pt>
              </c:strCache>
            </c:strRef>
          </c:tx>
          <c:dPt>
            <c:idx val="0"/>
            <c:spPr>
              <a:solidFill>
                <a:schemeClr val="bg1"/>
              </a:solidFill>
            </c:spPr>
          </c:dPt>
          <c:dPt>
            <c:idx val="1"/>
            <c:spPr>
              <a:solidFill>
                <a:schemeClr val="tx2">
                  <a:lumMod val="75000"/>
                </a:schemeClr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sv-SE">
                        <a:solidFill>
                          <a:schemeClr val="bg1"/>
                        </a:solidFill>
                      </a:rPr>
                      <a:t>endast trad-tv
53%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'7.10'!$A$12:$A$15</c:f>
              <c:strCache>
                <c:ptCount val="4"/>
                <c:pt idx="0">
                  <c:v>ej TV</c:v>
                </c:pt>
                <c:pt idx="1">
                  <c:v>endast trad-tv</c:v>
                </c:pt>
                <c:pt idx="2">
                  <c:v>både webb och trad-tv</c:v>
                </c:pt>
                <c:pt idx="3">
                  <c:v>endast webb-tv</c:v>
                </c:pt>
              </c:strCache>
            </c:strRef>
          </c:cat>
          <c:val>
            <c:numRef>
              <c:f>'7.10'!$B$12:$B$15</c:f>
              <c:numCache>
                <c:formatCode>0%</c:formatCode>
                <c:ptCount val="4"/>
                <c:pt idx="0">
                  <c:v>0.04</c:v>
                </c:pt>
                <c:pt idx="1">
                  <c:v>0.53</c:v>
                </c:pt>
                <c:pt idx="2">
                  <c:v>0.4</c:v>
                </c:pt>
                <c:pt idx="3">
                  <c:v>0.03</c:v>
                </c:pt>
              </c:numCache>
            </c:numRef>
          </c:val>
        </c:ser>
        <c:firstSliceAng val="0"/>
      </c:pieChart>
    </c:plotArea>
    <c:plotVisOnly val="1"/>
    <c:dispBlanksAs val="zero"/>
  </c:chart>
  <c:printSettings>
    <c:headerFooter/>
    <c:pageMargins b="1" l="0.750000000000001" r="0.750000000000001" t="1" header="0.5" footer="0.5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barChart>
        <c:barDir val="col"/>
        <c:grouping val="stacked"/>
        <c:ser>
          <c:idx val="0"/>
          <c:order val="0"/>
          <c:tx>
            <c:strRef>
              <c:f>'7.11'!$A$10</c:f>
              <c:strCache>
                <c:ptCount val="1"/>
                <c:pt idx="0">
                  <c:v>TV traditionell</c:v>
                </c:pt>
              </c:strCache>
            </c:strRef>
          </c:tx>
          <c:dLbls>
            <c:showVal val="1"/>
          </c:dLbls>
          <c:cat>
            <c:strRef>
              <c:f>'7.11'!$B$9:$J$9</c:f>
              <c:strCache>
                <c:ptCount val="9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 år</c:v>
                </c:pt>
                <c:pt idx="8">
                  <c:v>Totalt</c:v>
                </c:pt>
              </c:strCache>
            </c:strRef>
          </c:cat>
          <c:val>
            <c:numRef>
              <c:f>'7.11'!$B$10:$J$10</c:f>
              <c:numCache>
                <c:formatCode>0.0</c:formatCode>
                <c:ptCount val="9"/>
                <c:pt idx="0">
                  <c:v>8.3000000000000007</c:v>
                </c:pt>
                <c:pt idx="1">
                  <c:v>7.45</c:v>
                </c:pt>
                <c:pt idx="2">
                  <c:v>10.133333333333333</c:v>
                </c:pt>
                <c:pt idx="3">
                  <c:v>10.6</c:v>
                </c:pt>
                <c:pt idx="4">
                  <c:v>11.9</c:v>
                </c:pt>
                <c:pt idx="5">
                  <c:v>14.55</c:v>
                </c:pt>
                <c:pt idx="6">
                  <c:v>16.883333333333333</c:v>
                </c:pt>
                <c:pt idx="7">
                  <c:v>19.083333333333332</c:v>
                </c:pt>
                <c:pt idx="8" formatCode="General">
                  <c:v>12.2</c:v>
                </c:pt>
              </c:numCache>
            </c:numRef>
          </c:val>
        </c:ser>
        <c:ser>
          <c:idx val="1"/>
          <c:order val="1"/>
          <c:tx>
            <c:strRef>
              <c:f>'7.11'!$A$11</c:f>
              <c:strCache>
                <c:ptCount val="1"/>
                <c:pt idx="0">
                  <c:v>TV webb</c:v>
                </c:pt>
              </c:strCache>
            </c:strRef>
          </c:tx>
          <c:dLbls>
            <c:showVal val="1"/>
          </c:dLbls>
          <c:cat>
            <c:strRef>
              <c:f>'7.11'!$B$9:$J$9</c:f>
              <c:strCache>
                <c:ptCount val="9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 år</c:v>
                </c:pt>
                <c:pt idx="8">
                  <c:v>Totalt</c:v>
                </c:pt>
              </c:strCache>
            </c:strRef>
          </c:cat>
          <c:val>
            <c:numRef>
              <c:f>'7.11'!$B$11:$J$11</c:f>
              <c:numCache>
                <c:formatCode>0.0</c:formatCode>
                <c:ptCount val="9"/>
                <c:pt idx="0">
                  <c:v>2.8166666666666669</c:v>
                </c:pt>
                <c:pt idx="1">
                  <c:v>2.5833333333333335</c:v>
                </c:pt>
                <c:pt idx="2">
                  <c:v>2.1333333333333333</c:v>
                </c:pt>
                <c:pt idx="3">
                  <c:v>1.55</c:v>
                </c:pt>
                <c:pt idx="4">
                  <c:v>1.5333333333333334</c:v>
                </c:pt>
                <c:pt idx="5">
                  <c:v>1.1166666666666667</c:v>
                </c:pt>
                <c:pt idx="6">
                  <c:v>1.0166666666666666</c:v>
                </c:pt>
                <c:pt idx="7">
                  <c:v>1.0166666666666666</c:v>
                </c:pt>
                <c:pt idx="8" formatCode="General">
                  <c:v>1.8</c:v>
                </c:pt>
              </c:numCache>
            </c:numRef>
          </c:val>
        </c:ser>
        <c:overlap val="100"/>
        <c:axId val="126156800"/>
        <c:axId val="126158336"/>
      </c:barChart>
      <c:catAx>
        <c:axId val="126156800"/>
        <c:scaling>
          <c:orientation val="minMax"/>
        </c:scaling>
        <c:axPos val="b"/>
        <c:numFmt formatCode="General" sourceLinked="1"/>
        <c:tickLblPos val="nextTo"/>
        <c:crossAx val="126158336"/>
        <c:crosses val="autoZero"/>
        <c:auto val="1"/>
        <c:lblAlgn val="ctr"/>
        <c:lblOffset val="100"/>
      </c:catAx>
      <c:valAx>
        <c:axId val="126158336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SE"/>
                  <a:t>tim/vecka</a:t>
                </a:r>
              </a:p>
            </c:rich>
          </c:tx>
          <c:layout>
            <c:manualLayout>
              <c:xMode val="edge"/>
              <c:yMode val="edge"/>
              <c:x val="0.16608996539792423"/>
              <c:y val="5.6623179455509209E-2"/>
            </c:manualLayout>
          </c:layout>
        </c:title>
        <c:numFmt formatCode="0.0" sourceLinked="1"/>
        <c:tickLblPos val="nextTo"/>
        <c:crossAx val="12615680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'7.12'!$B$15</c:f>
              <c:strCache>
                <c:ptCount val="1"/>
                <c:pt idx="0">
                  <c:v>Radio</c:v>
                </c:pt>
              </c:strCache>
            </c:strRef>
          </c:tx>
          <c:dPt>
            <c:idx val="0"/>
            <c:spPr>
              <a:solidFill>
                <a:schemeClr val="bg1"/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1"/>
            <c:spPr>
              <a:solidFill>
                <a:schemeClr val="tx2">
                  <a:lumMod val="75000"/>
                </a:schemeClr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showCatName val="1"/>
            <c:showPercent val="1"/>
            <c:showLeaderLines val="1"/>
          </c:dLbls>
          <c:cat>
            <c:strRef>
              <c:f>'7.12'!$A$16:$A$19</c:f>
              <c:strCache>
                <c:ptCount val="4"/>
                <c:pt idx="0">
                  <c:v>ej Radio</c:v>
                </c:pt>
                <c:pt idx="1">
                  <c:v>endast trad radio</c:v>
                </c:pt>
                <c:pt idx="2">
                  <c:v>både trad och webb</c:v>
                </c:pt>
                <c:pt idx="3">
                  <c:v>endast webb</c:v>
                </c:pt>
              </c:strCache>
            </c:strRef>
          </c:cat>
          <c:val>
            <c:numRef>
              <c:f>'7.12'!$B$16:$B$19</c:f>
              <c:numCache>
                <c:formatCode>0%</c:formatCode>
                <c:ptCount val="4"/>
                <c:pt idx="0">
                  <c:v>0.17</c:v>
                </c:pt>
                <c:pt idx="1">
                  <c:v>0.56999999999999995</c:v>
                </c:pt>
                <c:pt idx="2">
                  <c:v>0.21</c:v>
                </c:pt>
                <c:pt idx="3">
                  <c:v>0.05</c:v>
                </c:pt>
              </c:numCache>
            </c:numRef>
          </c:val>
        </c:ser>
        <c:firstSliceAng val="0"/>
      </c:pieChart>
    </c:plotArea>
    <c:plotVisOnly val="1"/>
    <c:dispBlanksAs val="zero"/>
  </c:chart>
  <c:printSettings>
    <c:headerFooter/>
    <c:pageMargins b="1" l="0.750000000000001" r="0.750000000000001" t="1" header="0.5" footer="0.5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barChart>
        <c:barDir val="col"/>
        <c:grouping val="stacked"/>
        <c:ser>
          <c:idx val="0"/>
          <c:order val="0"/>
          <c:tx>
            <c:strRef>
              <c:f>'7.13'!$A$10</c:f>
              <c:strCache>
                <c:ptCount val="1"/>
                <c:pt idx="0">
                  <c:v>Radio traditionell</c:v>
                </c:pt>
              </c:strCache>
            </c:strRef>
          </c:tx>
          <c:dLbls>
            <c:showVal val="1"/>
          </c:dLbls>
          <c:cat>
            <c:strRef>
              <c:f>'7.13'!$B$9:$J$9</c:f>
              <c:strCache>
                <c:ptCount val="9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 år</c:v>
                </c:pt>
                <c:pt idx="8">
                  <c:v>Totalt</c:v>
                </c:pt>
              </c:strCache>
            </c:strRef>
          </c:cat>
          <c:val>
            <c:numRef>
              <c:f>'7.13'!$B$10:$J$10</c:f>
              <c:numCache>
                <c:formatCode>0.0</c:formatCode>
                <c:ptCount val="9"/>
                <c:pt idx="0">
                  <c:v>1.7333333333333334</c:v>
                </c:pt>
                <c:pt idx="1">
                  <c:v>3.5166666666666666</c:v>
                </c:pt>
                <c:pt idx="2">
                  <c:v>6.45</c:v>
                </c:pt>
                <c:pt idx="3">
                  <c:v>7.0166666666666666</c:v>
                </c:pt>
                <c:pt idx="4">
                  <c:v>9.15</c:v>
                </c:pt>
                <c:pt idx="5">
                  <c:v>12.25</c:v>
                </c:pt>
                <c:pt idx="6">
                  <c:v>14.3</c:v>
                </c:pt>
                <c:pt idx="7">
                  <c:v>14.8</c:v>
                </c:pt>
                <c:pt idx="8" formatCode="General">
                  <c:v>8.8000000000000007</c:v>
                </c:pt>
              </c:numCache>
            </c:numRef>
          </c:val>
        </c:ser>
        <c:ser>
          <c:idx val="1"/>
          <c:order val="1"/>
          <c:tx>
            <c:strRef>
              <c:f>'7.13'!$A$11</c:f>
              <c:strCache>
                <c:ptCount val="1"/>
                <c:pt idx="0">
                  <c:v>Radio webb</c:v>
                </c:pt>
              </c:strCache>
            </c:strRef>
          </c:tx>
          <c:dLbls>
            <c:showVal val="1"/>
          </c:dLbls>
          <c:cat>
            <c:strRef>
              <c:f>'7.13'!$B$9:$J$9</c:f>
              <c:strCache>
                <c:ptCount val="9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 år</c:v>
                </c:pt>
                <c:pt idx="8">
                  <c:v>Totalt</c:v>
                </c:pt>
              </c:strCache>
            </c:strRef>
          </c:cat>
          <c:val>
            <c:numRef>
              <c:f>'7.13'!$B$11:$J$11</c:f>
              <c:numCache>
                <c:formatCode>0.0</c:formatCode>
                <c:ptCount val="9"/>
                <c:pt idx="0">
                  <c:v>0.65</c:v>
                </c:pt>
                <c:pt idx="1">
                  <c:v>0.96666666666666667</c:v>
                </c:pt>
                <c:pt idx="2">
                  <c:v>1.7666666666666666</c:v>
                </c:pt>
                <c:pt idx="3">
                  <c:v>1.6333333333333333</c:v>
                </c:pt>
                <c:pt idx="4">
                  <c:v>1.3333333333333333</c:v>
                </c:pt>
                <c:pt idx="5">
                  <c:v>0.9</c:v>
                </c:pt>
                <c:pt idx="6">
                  <c:v>0.6</c:v>
                </c:pt>
                <c:pt idx="7">
                  <c:v>0.35</c:v>
                </c:pt>
                <c:pt idx="8" formatCode="General">
                  <c:v>1.2</c:v>
                </c:pt>
              </c:numCache>
            </c:numRef>
          </c:val>
        </c:ser>
        <c:overlap val="100"/>
        <c:axId val="127122816"/>
        <c:axId val="127136896"/>
      </c:barChart>
      <c:catAx>
        <c:axId val="127122816"/>
        <c:scaling>
          <c:orientation val="minMax"/>
        </c:scaling>
        <c:axPos val="b"/>
        <c:numFmt formatCode="General" sourceLinked="1"/>
        <c:tickLblPos val="nextTo"/>
        <c:crossAx val="127136896"/>
        <c:crosses val="autoZero"/>
        <c:auto val="1"/>
        <c:lblAlgn val="ctr"/>
        <c:lblOffset val="100"/>
      </c:catAx>
      <c:valAx>
        <c:axId val="127136896"/>
        <c:scaling>
          <c:orientation val="minMax"/>
        </c:scaling>
        <c:axPos val="l"/>
        <c:majorGridlines/>
        <c:numFmt formatCode="0.0" sourceLinked="1"/>
        <c:tickLblPos val="nextTo"/>
        <c:crossAx val="12712281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'7.14 '!$A$15</c:f>
              <c:strCache>
                <c:ptCount val="1"/>
                <c:pt idx="0">
                  <c:v>internettid hemma + annan plats</c:v>
                </c:pt>
              </c:strCache>
            </c:strRef>
          </c:tx>
          <c:dLbls>
            <c:showVal val="1"/>
          </c:dLbls>
          <c:cat>
            <c:strRef>
              <c:f>'7.14 '!$B$14:$J$14</c:f>
              <c:strCache>
                <c:ptCount val="9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 år</c:v>
                </c:pt>
                <c:pt idx="8">
                  <c:v>Totalt</c:v>
                </c:pt>
              </c:strCache>
            </c:strRef>
          </c:cat>
          <c:val>
            <c:numRef>
              <c:f>'7.14 '!$B$15:$J$15</c:f>
              <c:numCache>
                <c:formatCode>0.0</c:formatCode>
                <c:ptCount val="9"/>
                <c:pt idx="0">
                  <c:v>16.933333333333334</c:v>
                </c:pt>
                <c:pt idx="1">
                  <c:v>22.216666666666665</c:v>
                </c:pt>
                <c:pt idx="2">
                  <c:v>16.7</c:v>
                </c:pt>
                <c:pt idx="3">
                  <c:v>13.033333333333335</c:v>
                </c:pt>
                <c:pt idx="4">
                  <c:v>11.6</c:v>
                </c:pt>
                <c:pt idx="5">
                  <c:v>9.6</c:v>
                </c:pt>
                <c:pt idx="6">
                  <c:v>9.8000000000000007</c:v>
                </c:pt>
                <c:pt idx="7">
                  <c:v>8.6666666666666661</c:v>
                </c:pt>
                <c:pt idx="8">
                  <c:v>14.4</c:v>
                </c:pt>
              </c:numCache>
            </c:numRef>
          </c:val>
        </c:ser>
        <c:ser>
          <c:idx val="1"/>
          <c:order val="1"/>
          <c:tx>
            <c:strRef>
              <c:f>'7.14 '!$A$16</c:f>
              <c:strCache>
                <c:ptCount val="1"/>
                <c:pt idx="0">
                  <c:v>internettid trad media</c:v>
                </c:pt>
              </c:strCache>
            </c:strRef>
          </c:tx>
          <c:dLbls>
            <c:showVal val="1"/>
          </c:dLbls>
          <c:cat>
            <c:strRef>
              <c:f>'7.14 '!$B$14:$J$14</c:f>
              <c:strCache>
                <c:ptCount val="9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 år</c:v>
                </c:pt>
                <c:pt idx="8">
                  <c:v>Totalt</c:v>
                </c:pt>
              </c:strCache>
            </c:strRef>
          </c:cat>
          <c:val>
            <c:numRef>
              <c:f>'7.14 '!$B$16:$J$16</c:f>
              <c:numCache>
                <c:formatCode>0.0</c:formatCode>
                <c:ptCount val="9"/>
                <c:pt idx="0">
                  <c:v>4.1333333333333337</c:v>
                </c:pt>
                <c:pt idx="1">
                  <c:v>5.0999999999999996</c:v>
                </c:pt>
                <c:pt idx="2">
                  <c:v>6.0166666666666666</c:v>
                </c:pt>
                <c:pt idx="3">
                  <c:v>5.333333333333333</c:v>
                </c:pt>
                <c:pt idx="4">
                  <c:v>4.6833333333333336</c:v>
                </c:pt>
                <c:pt idx="5">
                  <c:v>3.7666666666666666</c:v>
                </c:pt>
                <c:pt idx="6">
                  <c:v>3.1833333333333331</c:v>
                </c:pt>
                <c:pt idx="7">
                  <c:v>2.7</c:v>
                </c:pt>
                <c:pt idx="8">
                  <c:v>4.7</c:v>
                </c:pt>
              </c:numCache>
            </c:numRef>
          </c:val>
        </c:ser>
        <c:gapWidth val="60"/>
        <c:axId val="127199488"/>
        <c:axId val="127217664"/>
      </c:barChart>
      <c:catAx>
        <c:axId val="127199488"/>
        <c:scaling>
          <c:orientation val="minMax"/>
        </c:scaling>
        <c:axPos val="b"/>
        <c:numFmt formatCode="General" sourceLinked="1"/>
        <c:tickLblPos val="nextTo"/>
        <c:crossAx val="127217664"/>
        <c:crosses val="autoZero"/>
        <c:auto val="1"/>
        <c:lblAlgn val="ctr"/>
        <c:lblOffset val="100"/>
      </c:catAx>
      <c:valAx>
        <c:axId val="127217664"/>
        <c:scaling>
          <c:orientation val="minMax"/>
        </c:scaling>
        <c:axPos val="l"/>
        <c:majorGridlines/>
        <c:numFmt formatCode="0.0" sourceLinked="1"/>
        <c:tickLblPos val="nextTo"/>
        <c:crossAx val="127199488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plotArea>
      <c:layout/>
      <c:lineChart>
        <c:grouping val="standard"/>
        <c:ser>
          <c:idx val="0"/>
          <c:order val="0"/>
          <c:tx>
            <c:strRef>
              <c:f>'7.15 '!$C$2</c:f>
              <c:strCache>
                <c:ptCount val="1"/>
                <c:pt idx="0">
                  <c:v>TV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'7.15 '!$B$3:$B$10</c:f>
              <c:strCache>
                <c:ptCount val="8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år</c:v>
                </c:pt>
              </c:strCache>
            </c:strRef>
          </c:cat>
          <c:val>
            <c:numRef>
              <c:f>'7.15 '!$C$3:$C$10</c:f>
              <c:numCache>
                <c:formatCode>General</c:formatCode>
                <c:ptCount val="8"/>
                <c:pt idx="0">
                  <c:v>3.13</c:v>
                </c:pt>
                <c:pt idx="1">
                  <c:v>2.83</c:v>
                </c:pt>
                <c:pt idx="2">
                  <c:v>3.14</c:v>
                </c:pt>
                <c:pt idx="3">
                  <c:v>3.55</c:v>
                </c:pt>
                <c:pt idx="4">
                  <c:v>3.77</c:v>
                </c:pt>
                <c:pt idx="5">
                  <c:v>3.97</c:v>
                </c:pt>
                <c:pt idx="6">
                  <c:v>4.07</c:v>
                </c:pt>
                <c:pt idx="7">
                  <c:v>4.1500000000000004</c:v>
                </c:pt>
              </c:numCache>
            </c:numRef>
          </c:val>
        </c:ser>
        <c:ser>
          <c:idx val="1"/>
          <c:order val="1"/>
          <c:tx>
            <c:strRef>
              <c:f>'7.15 '!$D$2</c:f>
              <c:strCache>
                <c:ptCount val="1"/>
                <c:pt idx="0">
                  <c:v>Radio</c:v>
                </c:pt>
              </c:strCache>
            </c:strRef>
          </c:tx>
          <c:marker>
            <c:symbol val="none"/>
          </c:marker>
          <c:cat>
            <c:strRef>
              <c:f>'7.15 '!$B$3:$B$10</c:f>
              <c:strCache>
                <c:ptCount val="8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år</c:v>
                </c:pt>
              </c:strCache>
            </c:strRef>
          </c:cat>
          <c:val>
            <c:numRef>
              <c:f>'7.15 '!$D$3:$D$10</c:f>
              <c:numCache>
                <c:formatCode>General</c:formatCode>
                <c:ptCount val="8"/>
                <c:pt idx="0">
                  <c:v>1.97</c:v>
                </c:pt>
                <c:pt idx="1">
                  <c:v>2.17</c:v>
                </c:pt>
                <c:pt idx="2">
                  <c:v>2.77</c:v>
                </c:pt>
                <c:pt idx="3">
                  <c:v>3.06</c:v>
                </c:pt>
                <c:pt idx="4">
                  <c:v>3.33</c:v>
                </c:pt>
                <c:pt idx="5">
                  <c:v>3.59</c:v>
                </c:pt>
                <c:pt idx="6">
                  <c:v>3.72</c:v>
                </c:pt>
                <c:pt idx="7">
                  <c:v>3.64</c:v>
                </c:pt>
              </c:numCache>
            </c:numRef>
          </c:val>
        </c:ser>
        <c:ser>
          <c:idx val="2"/>
          <c:order val="2"/>
          <c:tx>
            <c:strRef>
              <c:f>'7.15 '!$E$2</c:f>
              <c:strCache>
                <c:ptCount val="1"/>
                <c:pt idx="0">
                  <c:v>Dagstidningar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dLbls>
            <c:dLblPos val="t"/>
            <c:showVal val="1"/>
          </c:dLbls>
          <c:cat>
            <c:strRef>
              <c:f>'7.15 '!$B$3:$B$10</c:f>
              <c:strCache>
                <c:ptCount val="8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år</c:v>
                </c:pt>
              </c:strCache>
            </c:strRef>
          </c:cat>
          <c:val>
            <c:numRef>
              <c:f>'7.15 '!$E$3:$E$10</c:f>
              <c:numCache>
                <c:formatCode>General</c:formatCode>
                <c:ptCount val="8"/>
                <c:pt idx="0">
                  <c:v>2.04</c:v>
                </c:pt>
                <c:pt idx="1">
                  <c:v>2.57</c:v>
                </c:pt>
                <c:pt idx="2">
                  <c:v>2.79</c:v>
                </c:pt>
                <c:pt idx="3">
                  <c:v>3.16</c:v>
                </c:pt>
                <c:pt idx="4">
                  <c:v>3.23</c:v>
                </c:pt>
                <c:pt idx="5">
                  <c:v>3.62</c:v>
                </c:pt>
                <c:pt idx="6">
                  <c:v>3.95</c:v>
                </c:pt>
                <c:pt idx="7">
                  <c:v>3.92</c:v>
                </c:pt>
              </c:numCache>
            </c:numRef>
          </c:val>
        </c:ser>
        <c:ser>
          <c:idx val="3"/>
          <c:order val="3"/>
          <c:tx>
            <c:strRef>
              <c:f>'7.15 '!$F$2</c:f>
              <c:strCache>
                <c:ptCount val="1"/>
                <c:pt idx="0">
                  <c:v>Internet</c:v>
                </c:pt>
              </c:strCache>
            </c:strRef>
          </c:tx>
          <c:marker>
            <c:symbol val="none"/>
          </c:marker>
          <c:dLbls>
            <c:dLbl>
              <c:idx val="1"/>
              <c:layout>
                <c:manualLayout>
                  <c:x val="-3.0911901081916832E-3"/>
                  <c:y val="-2.6785714285714343E-2"/>
                </c:manualLayout>
              </c:layout>
              <c:showVal val="1"/>
            </c:dLbl>
            <c:showVal val="1"/>
          </c:dLbls>
          <c:cat>
            <c:strRef>
              <c:f>'7.15 '!$B$3:$B$10</c:f>
              <c:strCache>
                <c:ptCount val="8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år</c:v>
                </c:pt>
              </c:strCache>
            </c:strRef>
          </c:cat>
          <c:val>
            <c:numRef>
              <c:f>'7.15 '!$F$3:$F$10</c:f>
              <c:numCache>
                <c:formatCode>General</c:formatCode>
                <c:ptCount val="8"/>
                <c:pt idx="0">
                  <c:v>3.88</c:v>
                </c:pt>
                <c:pt idx="1">
                  <c:v>4.05</c:v>
                </c:pt>
                <c:pt idx="2">
                  <c:v>4.03</c:v>
                </c:pt>
                <c:pt idx="3">
                  <c:v>3.83</c:v>
                </c:pt>
                <c:pt idx="4">
                  <c:v>3.38</c:v>
                </c:pt>
                <c:pt idx="5">
                  <c:v>3.1</c:v>
                </c:pt>
                <c:pt idx="6">
                  <c:v>2.58</c:v>
                </c:pt>
                <c:pt idx="7">
                  <c:v>1.59</c:v>
                </c:pt>
              </c:numCache>
            </c:numRef>
          </c:val>
        </c:ser>
        <c:ser>
          <c:idx val="4"/>
          <c:order val="4"/>
          <c:tx>
            <c:strRef>
              <c:f>'7.15 '!$G$2</c:f>
              <c:strCache>
                <c:ptCount val="1"/>
                <c:pt idx="0">
                  <c:v>Personliga kontakter t ex vänner, familj och arbetskamrater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'7.15 '!$B$3:$B$10</c:f>
              <c:strCache>
                <c:ptCount val="8"/>
                <c:pt idx="0">
                  <c:v>12-15 år</c:v>
                </c:pt>
                <c:pt idx="1">
                  <c:v>16-25 år</c:v>
                </c:pt>
                <c:pt idx="2">
                  <c:v>26-35 år</c:v>
                </c:pt>
                <c:pt idx="3">
                  <c:v>36-45 år</c:v>
                </c:pt>
                <c:pt idx="4">
                  <c:v>46-55 år</c:v>
                </c:pt>
                <c:pt idx="5">
                  <c:v>56-65 år</c:v>
                </c:pt>
                <c:pt idx="6">
                  <c:v>66-75 år</c:v>
                </c:pt>
                <c:pt idx="7">
                  <c:v>76+ år</c:v>
                </c:pt>
              </c:strCache>
            </c:strRef>
          </c:cat>
          <c:val>
            <c:numRef>
              <c:f>'7.15 '!$G$3:$G$10</c:f>
              <c:numCache>
                <c:formatCode>General</c:formatCode>
                <c:ptCount val="8"/>
              </c:numCache>
            </c:numRef>
          </c:val>
        </c:ser>
        <c:marker val="1"/>
        <c:axId val="127270272"/>
        <c:axId val="127276160"/>
      </c:lineChart>
      <c:catAx>
        <c:axId val="127270272"/>
        <c:scaling>
          <c:orientation val="minMax"/>
        </c:scaling>
        <c:axPos val="b"/>
        <c:majorGridlines/>
        <c:numFmt formatCode="General" sourceLinked="1"/>
        <c:tickLblPos val="nextTo"/>
        <c:crossAx val="127276160"/>
        <c:crossesAt val="1"/>
        <c:auto val="1"/>
        <c:lblAlgn val="ctr"/>
        <c:lblOffset val="100"/>
      </c:catAx>
      <c:valAx>
        <c:axId val="127276160"/>
        <c:scaling>
          <c:orientation val="minMax"/>
          <c:max val="5"/>
          <c:min val="1"/>
        </c:scaling>
        <c:axPos val="l"/>
        <c:majorGridlines/>
        <c:numFmt formatCode="General" sourceLinked="1"/>
        <c:tickLblPos val="nextTo"/>
        <c:crossAx val="127270272"/>
        <c:crosses val="autoZero"/>
        <c:crossBetween val="between"/>
      </c:valAx>
    </c:plotArea>
    <c:legend>
      <c:legendPos val="r"/>
      <c:legendEntry>
        <c:idx val="4"/>
        <c:delete val="1"/>
      </c:legendEntry>
      <c:layout/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18"/>
  <c:chart>
    <c:autoTitleDeleted val="1"/>
    <c:plotArea>
      <c:layout/>
      <c:pieChart>
        <c:varyColors val="1"/>
        <c:ser>
          <c:idx val="0"/>
          <c:order val="0"/>
          <c:tx>
            <c:strRef>
              <c:f>'7.16 7.17'!$B$4</c:f>
              <c:strCache>
                <c:ptCount val="1"/>
                <c:pt idx="0">
                  <c:v>Bok</c:v>
                </c:pt>
              </c:strCache>
            </c:strRef>
          </c:tx>
          <c:dPt>
            <c:idx val="0"/>
            <c:spPr>
              <a:solidFill>
                <a:schemeClr val="bg1"/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1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sv-SE">
                        <a:solidFill>
                          <a:schemeClr val="bg1"/>
                        </a:solidFill>
                      </a:rPr>
                      <a:t>endast pappersbok
61%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'7.16 7.17'!$A$5:$A$8</c:f>
              <c:strCache>
                <c:ptCount val="4"/>
                <c:pt idx="0">
                  <c:v>Läser ej bok</c:v>
                </c:pt>
                <c:pt idx="1">
                  <c:v>endast pappersbok</c:v>
                </c:pt>
                <c:pt idx="2">
                  <c:v>både pappers- och e-bok</c:v>
                </c:pt>
                <c:pt idx="3">
                  <c:v>endast e-bok</c:v>
                </c:pt>
              </c:strCache>
            </c:strRef>
          </c:cat>
          <c:val>
            <c:numRef>
              <c:f>'7.16 7.17'!$B$5:$B$8</c:f>
              <c:numCache>
                <c:formatCode>General</c:formatCode>
                <c:ptCount val="4"/>
                <c:pt idx="0">
                  <c:v>0.28000000000000003</c:v>
                </c:pt>
                <c:pt idx="1">
                  <c:v>0.61</c:v>
                </c:pt>
                <c:pt idx="2">
                  <c:v>0.09</c:v>
                </c:pt>
                <c:pt idx="3">
                  <c:v>0.02</c:v>
                </c:pt>
              </c:numCache>
            </c:numRef>
          </c:val>
        </c:ser>
        <c:firstSliceAng val="0"/>
      </c:pieChart>
    </c:plotArea>
    <c:plotVisOnly val="1"/>
    <c:dispBlanksAs val="zero"/>
  </c:chart>
  <c:printSettings>
    <c:headerFooter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3.xml"/><Relationship Id="rId1" Type="http://schemas.openxmlformats.org/officeDocument/2006/relationships/chart" Target="../charts/chart52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7.xml"/><Relationship Id="rId1" Type="http://schemas.openxmlformats.org/officeDocument/2006/relationships/chart" Target="../charts/chart56.xml"/></Relationships>
</file>

<file path=xl/drawings/_rels/drawing5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0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Relationship Id="rId6" Type="http://schemas.openxmlformats.org/officeDocument/2006/relationships/chart" Target="../charts/chart63.xml"/><Relationship Id="rId5" Type="http://schemas.openxmlformats.org/officeDocument/2006/relationships/chart" Target="../charts/chart62.xml"/><Relationship Id="rId4" Type="http://schemas.openxmlformats.org/officeDocument/2006/relationships/chart" Target="../charts/chart61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8.xml"/><Relationship Id="rId1" Type="http://schemas.openxmlformats.org/officeDocument/2006/relationships/chart" Target="../charts/chart67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4.xml"/><Relationship Id="rId1" Type="http://schemas.openxmlformats.org/officeDocument/2006/relationships/chart" Target="../charts/chart73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6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6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0.xml"/><Relationship Id="rId2" Type="http://schemas.openxmlformats.org/officeDocument/2006/relationships/chart" Target="../charts/chart79.xml"/><Relationship Id="rId1" Type="http://schemas.openxmlformats.org/officeDocument/2006/relationships/chart" Target="../charts/chart78.xml"/></Relationships>
</file>

<file path=xl/drawings/_rels/drawing6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2.xml"/><Relationship Id="rId1" Type="http://schemas.openxmlformats.org/officeDocument/2006/relationships/chart" Target="../charts/chart81.xml"/></Relationships>
</file>

<file path=xl/drawings/_rels/drawing6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4.xml"/><Relationship Id="rId1" Type="http://schemas.openxmlformats.org/officeDocument/2006/relationships/chart" Target="../charts/chart8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6.xml"/><Relationship Id="rId1" Type="http://schemas.openxmlformats.org/officeDocument/2006/relationships/chart" Target="../charts/chart85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7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8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9.xml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0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1.xml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2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3.xml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4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6.xml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7.xml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8.xml"/></Relationships>
</file>

<file path=xl/drawings/_rels/drawing8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0.xml"/><Relationship Id="rId1" Type="http://schemas.openxmlformats.org/officeDocument/2006/relationships/chart" Target="../charts/chart99.xml"/></Relationships>
</file>

<file path=xl/drawings/_rels/drawing8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2.xml"/><Relationship Id="rId1" Type="http://schemas.openxmlformats.org/officeDocument/2006/relationships/chart" Target="../charts/chart101.xml"/></Relationships>
</file>

<file path=xl/drawings/_rels/drawing8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5.xml"/><Relationship Id="rId2" Type="http://schemas.openxmlformats.org/officeDocument/2006/relationships/chart" Target="../charts/chart104.xml"/><Relationship Id="rId1" Type="http://schemas.openxmlformats.org/officeDocument/2006/relationships/chart" Target="../charts/chart103.xml"/></Relationships>
</file>

<file path=xl/drawings/_rels/drawing8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8.xml"/><Relationship Id="rId2" Type="http://schemas.openxmlformats.org/officeDocument/2006/relationships/chart" Target="../charts/chart107.xml"/><Relationship Id="rId1" Type="http://schemas.openxmlformats.org/officeDocument/2006/relationships/chart" Target="../charts/chart106.xml"/><Relationship Id="rId4" Type="http://schemas.openxmlformats.org/officeDocument/2006/relationships/chart" Target="../charts/chart109.xml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0.xml"/></Relationships>
</file>

<file path=xl/drawings/_rels/drawing8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1.xml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3.xml"/></Relationships>
</file>

<file path=xl/drawings/_rels/drawing9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5.xml"/><Relationship Id="rId1" Type="http://schemas.openxmlformats.org/officeDocument/2006/relationships/chart" Target="../charts/chart114.xml"/></Relationships>
</file>

<file path=xl/drawings/_rels/drawing9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6.xml"/></Relationships>
</file>

<file path=xl/drawings/_rels/drawing9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787400</xdr:colOff>
      <xdr:row>3</xdr:row>
      <xdr:rowOff>57150</xdr:rowOff>
    </xdr:from>
    <xdr:to>
      <xdr:col>13</xdr:col>
      <xdr:colOff>800100</xdr:colOff>
      <xdr:row>28</xdr:row>
      <xdr:rowOff>139700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698500</xdr:colOff>
      <xdr:row>9</xdr:row>
      <xdr:rowOff>88900</xdr:rowOff>
    </xdr:from>
    <xdr:ext cx="669675" cy="338554"/>
    <xdr:sp macro="" textlink="">
      <xdr:nvSpPr>
        <xdr:cNvPr id="3" name="textruta 2"/>
        <xdr:cNvSpPr txBox="1"/>
      </xdr:nvSpPr>
      <xdr:spPr>
        <a:xfrm>
          <a:off x="5727700" y="1889125"/>
          <a:ext cx="669675" cy="3385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600" b="1" i="0"/>
            <a:t>Dator</a:t>
          </a:r>
        </a:p>
      </xdr:txBody>
    </xdr:sp>
    <xdr:clientData/>
  </xdr:oneCellAnchor>
  <xdr:oneCellAnchor>
    <xdr:from>
      <xdr:col>7</xdr:col>
      <xdr:colOff>584200</xdr:colOff>
      <xdr:row>14</xdr:row>
      <xdr:rowOff>127000</xdr:rowOff>
    </xdr:from>
    <xdr:ext cx="881371" cy="338554"/>
    <xdr:sp macro="" textlink="">
      <xdr:nvSpPr>
        <xdr:cNvPr id="4" name="textruta 3"/>
        <xdr:cNvSpPr txBox="1"/>
      </xdr:nvSpPr>
      <xdr:spPr>
        <a:xfrm>
          <a:off x="6451600" y="2927350"/>
          <a:ext cx="881371" cy="3385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600" b="1" i="0"/>
            <a:t>Internet</a:t>
          </a:r>
        </a:p>
      </xdr:txBody>
    </xdr:sp>
    <xdr:clientData/>
  </xdr:oneCellAnchor>
  <xdr:oneCellAnchor>
    <xdr:from>
      <xdr:col>9</xdr:col>
      <xdr:colOff>355600</xdr:colOff>
      <xdr:row>17</xdr:row>
      <xdr:rowOff>127000</xdr:rowOff>
    </xdr:from>
    <xdr:ext cx="1017626" cy="338554"/>
    <xdr:sp macro="" textlink="">
      <xdr:nvSpPr>
        <xdr:cNvPr id="5" name="textruta 4"/>
        <xdr:cNvSpPr txBox="1"/>
      </xdr:nvSpPr>
      <xdr:spPr>
        <a:xfrm>
          <a:off x="7899400" y="3527425"/>
          <a:ext cx="1017626" cy="3385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600" b="1" i="0"/>
            <a:t>Bredband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3</xdr:row>
      <xdr:rowOff>12700</xdr:rowOff>
    </xdr:from>
    <xdr:to>
      <xdr:col>10</xdr:col>
      <xdr:colOff>463550</xdr:colOff>
      <xdr:row>17</xdr:row>
      <xdr:rowOff>88900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723900</xdr:colOff>
      <xdr:row>22</xdr:row>
      <xdr:rowOff>0</xdr:rowOff>
    </xdr:from>
    <xdr:ext cx="184666" cy="307777"/>
    <xdr:sp macro="" textlink="">
      <xdr:nvSpPr>
        <xdr:cNvPr id="7" name="textruta 6"/>
        <xdr:cNvSpPr txBox="1"/>
      </xdr:nvSpPr>
      <xdr:spPr>
        <a:xfrm>
          <a:off x="6502400" y="4191000"/>
          <a:ext cx="184666" cy="307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400" b="1"/>
        </a:p>
      </xdr:txBody>
    </xdr:sp>
    <xdr:clientData/>
  </xdr:oneCellAnchor>
  <xdr:oneCellAnchor>
    <xdr:from>
      <xdr:col>6</xdr:col>
      <xdr:colOff>495300</xdr:colOff>
      <xdr:row>22</xdr:row>
      <xdr:rowOff>12700</xdr:rowOff>
    </xdr:from>
    <xdr:ext cx="184666" cy="307777"/>
    <xdr:sp macro="" textlink="">
      <xdr:nvSpPr>
        <xdr:cNvPr id="8" name="textruta 7"/>
        <xdr:cNvSpPr txBox="1"/>
      </xdr:nvSpPr>
      <xdr:spPr>
        <a:xfrm>
          <a:off x="5448300" y="4203700"/>
          <a:ext cx="184666" cy="307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400" b="1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800100</xdr:colOff>
      <xdr:row>1</xdr:row>
      <xdr:rowOff>6350</xdr:rowOff>
    </xdr:from>
    <xdr:to>
      <xdr:col>15</xdr:col>
      <xdr:colOff>787400</xdr:colOff>
      <xdr:row>23</xdr:row>
      <xdr:rowOff>165100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2</xdr:row>
      <xdr:rowOff>57150</xdr:rowOff>
    </xdr:from>
    <xdr:to>
      <xdr:col>10</xdr:col>
      <xdr:colOff>762000</xdr:colOff>
      <xdr:row>25</xdr:row>
      <xdr:rowOff>152400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819150</xdr:colOff>
      <xdr:row>1</xdr:row>
      <xdr:rowOff>6350</xdr:rowOff>
    </xdr:from>
    <xdr:to>
      <xdr:col>10</xdr:col>
      <xdr:colOff>736600</xdr:colOff>
      <xdr:row>21</xdr:row>
      <xdr:rowOff>12700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250825</xdr:colOff>
      <xdr:row>0</xdr:row>
      <xdr:rowOff>66675</xdr:rowOff>
    </xdr:from>
    <xdr:to>
      <xdr:col>10</xdr:col>
      <xdr:colOff>371475</xdr:colOff>
      <xdr:row>17</xdr:row>
      <xdr:rowOff>114300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647700</xdr:colOff>
      <xdr:row>11</xdr:row>
      <xdr:rowOff>12700</xdr:rowOff>
    </xdr:from>
    <xdr:ext cx="184666" cy="307777"/>
    <xdr:sp macro="" textlink="">
      <xdr:nvSpPr>
        <xdr:cNvPr id="2" name="textruta 1"/>
        <xdr:cNvSpPr txBox="1"/>
      </xdr:nvSpPr>
      <xdr:spPr>
        <a:xfrm>
          <a:off x="8010525" y="2212975"/>
          <a:ext cx="184666" cy="307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400" b="1"/>
        </a:p>
      </xdr:txBody>
    </xdr:sp>
    <xdr:clientData/>
  </xdr:oneCellAnchor>
  <xdr:oneCellAnchor>
    <xdr:from>
      <xdr:col>7</xdr:col>
      <xdr:colOff>419100</xdr:colOff>
      <xdr:row>17</xdr:row>
      <xdr:rowOff>127000</xdr:rowOff>
    </xdr:from>
    <xdr:ext cx="184666" cy="307777"/>
    <xdr:sp macro="" textlink="">
      <xdr:nvSpPr>
        <xdr:cNvPr id="3" name="textruta 2"/>
        <xdr:cNvSpPr txBox="1"/>
      </xdr:nvSpPr>
      <xdr:spPr>
        <a:xfrm>
          <a:off x="7781925" y="3527425"/>
          <a:ext cx="184666" cy="307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400" b="1"/>
        </a:p>
      </xdr:txBody>
    </xdr:sp>
    <xdr:clientData/>
  </xdr:oneCellAnchor>
  <xdr:twoCellAnchor>
    <xdr:from>
      <xdr:col>9</xdr:col>
      <xdr:colOff>101600</xdr:colOff>
      <xdr:row>15</xdr:row>
      <xdr:rowOff>63500</xdr:rowOff>
    </xdr:from>
    <xdr:to>
      <xdr:col>18</xdr:col>
      <xdr:colOff>546100</xdr:colOff>
      <xdr:row>38</xdr:row>
      <xdr:rowOff>12700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241300</xdr:colOff>
      <xdr:row>28</xdr:row>
      <xdr:rowOff>12700</xdr:rowOff>
    </xdr:from>
    <xdr:ext cx="184666" cy="276999"/>
    <xdr:sp macro="" textlink="">
      <xdr:nvSpPr>
        <xdr:cNvPr id="5" name="textruta 4"/>
        <xdr:cNvSpPr txBox="1"/>
      </xdr:nvSpPr>
      <xdr:spPr>
        <a:xfrm>
          <a:off x="7604125" y="5613400"/>
          <a:ext cx="184666" cy="276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200" b="1"/>
        </a:p>
      </xdr:txBody>
    </xdr:sp>
    <xdr:clientData/>
  </xdr:oneCellAnchor>
  <xdr:oneCellAnchor>
    <xdr:from>
      <xdr:col>6</xdr:col>
      <xdr:colOff>762000</xdr:colOff>
      <xdr:row>33</xdr:row>
      <xdr:rowOff>50800</xdr:rowOff>
    </xdr:from>
    <xdr:ext cx="184666" cy="276999"/>
    <xdr:sp macro="" textlink="">
      <xdr:nvSpPr>
        <xdr:cNvPr id="6" name="textruta 5"/>
        <xdr:cNvSpPr txBox="1"/>
      </xdr:nvSpPr>
      <xdr:spPr>
        <a:xfrm>
          <a:off x="7105650" y="6651625"/>
          <a:ext cx="184666" cy="276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200" b="1">
            <a:latin typeface="+mj-lt"/>
          </a:endParaRPr>
        </a:p>
      </xdr:txBody>
    </xdr:sp>
    <xdr:clientData/>
  </xdr:oneCellAnchor>
  <xdr:oneCellAnchor>
    <xdr:from>
      <xdr:col>11</xdr:col>
      <xdr:colOff>495300</xdr:colOff>
      <xdr:row>28</xdr:row>
      <xdr:rowOff>114300</xdr:rowOff>
    </xdr:from>
    <xdr:ext cx="548648" cy="307777"/>
    <xdr:sp macro="" textlink="">
      <xdr:nvSpPr>
        <xdr:cNvPr id="7" name="textruta 6"/>
        <xdr:cNvSpPr txBox="1"/>
      </xdr:nvSpPr>
      <xdr:spPr>
        <a:xfrm>
          <a:off x="11210925" y="5715000"/>
          <a:ext cx="548648" cy="307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/>
            <a:t>2011</a:t>
          </a:r>
        </a:p>
      </xdr:txBody>
    </xdr:sp>
    <xdr:clientData/>
  </xdr:oneCellAnchor>
  <xdr:oneCellAnchor>
    <xdr:from>
      <xdr:col>12</xdr:col>
      <xdr:colOff>203200</xdr:colOff>
      <xdr:row>33</xdr:row>
      <xdr:rowOff>127000</xdr:rowOff>
    </xdr:from>
    <xdr:ext cx="548648" cy="307777"/>
    <xdr:sp macro="" textlink="">
      <xdr:nvSpPr>
        <xdr:cNvPr id="8" name="textruta 7"/>
        <xdr:cNvSpPr txBox="1"/>
      </xdr:nvSpPr>
      <xdr:spPr>
        <a:xfrm>
          <a:off x="11757025" y="6727825"/>
          <a:ext cx="548648" cy="307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/>
            <a:t>2010</a:t>
          </a:r>
        </a:p>
      </xdr:txBody>
    </xdr:sp>
    <xdr:clientData/>
  </xdr:oneCellAnchor>
  <xdr:oneCellAnchor>
    <xdr:from>
      <xdr:col>13</xdr:col>
      <xdr:colOff>38100</xdr:colOff>
      <xdr:row>19</xdr:row>
      <xdr:rowOff>0</xdr:rowOff>
    </xdr:from>
    <xdr:ext cx="548648" cy="307777"/>
    <xdr:sp macro="" textlink="">
      <xdr:nvSpPr>
        <xdr:cNvPr id="9" name="textruta 8"/>
        <xdr:cNvSpPr txBox="1"/>
      </xdr:nvSpPr>
      <xdr:spPr>
        <a:xfrm>
          <a:off x="12430125" y="3800475"/>
          <a:ext cx="548648" cy="307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/>
            <a:t>2013</a:t>
          </a:r>
        </a:p>
      </xdr:txBody>
    </xdr:sp>
    <xdr:clientData/>
  </xdr:oneCellAnchor>
  <xdr:oneCellAnchor>
    <xdr:from>
      <xdr:col>11</xdr:col>
      <xdr:colOff>241300</xdr:colOff>
      <xdr:row>22</xdr:row>
      <xdr:rowOff>165100</xdr:rowOff>
    </xdr:from>
    <xdr:ext cx="548648" cy="307777"/>
    <xdr:sp macro="" textlink="">
      <xdr:nvSpPr>
        <xdr:cNvPr id="10" name="textruta 9"/>
        <xdr:cNvSpPr txBox="1"/>
      </xdr:nvSpPr>
      <xdr:spPr>
        <a:xfrm>
          <a:off x="10956925" y="4565650"/>
          <a:ext cx="548648" cy="307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/>
            <a:t>2012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31750</xdr:colOff>
      <xdr:row>1</xdr:row>
      <xdr:rowOff>88900</xdr:rowOff>
    </xdr:from>
    <xdr:to>
      <xdr:col>15</xdr:col>
      <xdr:colOff>330200</xdr:colOff>
      <xdr:row>25</xdr:row>
      <xdr:rowOff>101600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647700</xdr:colOff>
      <xdr:row>0</xdr:row>
      <xdr:rowOff>0</xdr:rowOff>
    </xdr:from>
    <xdr:ext cx="184666" cy="307777"/>
    <xdr:sp macro="" textlink="">
      <xdr:nvSpPr>
        <xdr:cNvPr id="2" name="textruta 1"/>
        <xdr:cNvSpPr txBox="1"/>
      </xdr:nvSpPr>
      <xdr:spPr>
        <a:xfrm>
          <a:off x="8010525" y="0"/>
          <a:ext cx="184666" cy="307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400" b="1"/>
        </a:p>
      </xdr:txBody>
    </xdr:sp>
    <xdr:clientData/>
  </xdr:oneCellAnchor>
  <xdr:oneCellAnchor>
    <xdr:from>
      <xdr:col>7</xdr:col>
      <xdr:colOff>419100</xdr:colOff>
      <xdr:row>0</xdr:row>
      <xdr:rowOff>0</xdr:rowOff>
    </xdr:from>
    <xdr:ext cx="184666" cy="307777"/>
    <xdr:sp macro="" textlink="">
      <xdr:nvSpPr>
        <xdr:cNvPr id="3" name="textruta 2"/>
        <xdr:cNvSpPr txBox="1"/>
      </xdr:nvSpPr>
      <xdr:spPr>
        <a:xfrm>
          <a:off x="7781925" y="0"/>
          <a:ext cx="184666" cy="307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400" b="1"/>
        </a:p>
      </xdr:txBody>
    </xdr:sp>
    <xdr:clientData/>
  </xdr:oneCellAnchor>
  <xdr:oneCellAnchor>
    <xdr:from>
      <xdr:col>7</xdr:col>
      <xdr:colOff>241300</xdr:colOff>
      <xdr:row>0</xdr:row>
      <xdr:rowOff>0</xdr:rowOff>
    </xdr:from>
    <xdr:ext cx="184666" cy="276999"/>
    <xdr:sp macro="" textlink="">
      <xdr:nvSpPr>
        <xdr:cNvPr id="4" name="textruta 3"/>
        <xdr:cNvSpPr txBox="1"/>
      </xdr:nvSpPr>
      <xdr:spPr>
        <a:xfrm>
          <a:off x="7604125" y="0"/>
          <a:ext cx="184666" cy="276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200" b="1"/>
        </a:p>
      </xdr:txBody>
    </xdr:sp>
    <xdr:clientData/>
  </xdr:oneCellAnchor>
  <xdr:oneCellAnchor>
    <xdr:from>
      <xdr:col>6</xdr:col>
      <xdr:colOff>762000</xdr:colOff>
      <xdr:row>0</xdr:row>
      <xdr:rowOff>0</xdr:rowOff>
    </xdr:from>
    <xdr:ext cx="184666" cy="276999"/>
    <xdr:sp macro="" textlink="">
      <xdr:nvSpPr>
        <xdr:cNvPr id="5" name="textruta 4"/>
        <xdr:cNvSpPr txBox="1"/>
      </xdr:nvSpPr>
      <xdr:spPr>
        <a:xfrm>
          <a:off x="7105650" y="0"/>
          <a:ext cx="184666" cy="276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200" b="1">
            <a:latin typeface="+mj-lt"/>
          </a:endParaRPr>
        </a:p>
      </xdr:txBody>
    </xdr:sp>
    <xdr:clientData/>
  </xdr:oneCellAnchor>
  <xdr:twoCellAnchor>
    <xdr:from>
      <xdr:col>4</xdr:col>
      <xdr:colOff>44450</xdr:colOff>
      <xdr:row>2</xdr:row>
      <xdr:rowOff>101600</xdr:rowOff>
    </xdr:from>
    <xdr:to>
      <xdr:col>12</xdr:col>
      <xdr:colOff>762000</xdr:colOff>
      <xdr:row>26</xdr:row>
      <xdr:rowOff>76200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819150</xdr:colOff>
      <xdr:row>2</xdr:row>
      <xdr:rowOff>0</xdr:rowOff>
    </xdr:from>
    <xdr:to>
      <xdr:col>12</xdr:col>
      <xdr:colOff>800100</xdr:colOff>
      <xdr:row>23</xdr:row>
      <xdr:rowOff>177800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787400</xdr:colOff>
      <xdr:row>25</xdr:row>
      <xdr:rowOff>165100</xdr:rowOff>
    </xdr:from>
    <xdr:ext cx="184666" cy="307777"/>
    <xdr:sp macro="" textlink="">
      <xdr:nvSpPr>
        <xdr:cNvPr id="2" name="textruta 1"/>
        <xdr:cNvSpPr txBox="1"/>
      </xdr:nvSpPr>
      <xdr:spPr>
        <a:xfrm>
          <a:off x="5816600" y="5165725"/>
          <a:ext cx="184666" cy="307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400" b="1"/>
        </a:p>
      </xdr:txBody>
    </xdr:sp>
    <xdr:clientData/>
  </xdr:oneCellAnchor>
  <xdr:oneCellAnchor>
    <xdr:from>
      <xdr:col>6</xdr:col>
      <xdr:colOff>673100</xdr:colOff>
      <xdr:row>1</xdr:row>
      <xdr:rowOff>38100</xdr:rowOff>
    </xdr:from>
    <xdr:ext cx="184666" cy="307777"/>
    <xdr:sp macro="" textlink="">
      <xdr:nvSpPr>
        <xdr:cNvPr id="3" name="textruta 2"/>
        <xdr:cNvSpPr txBox="1"/>
      </xdr:nvSpPr>
      <xdr:spPr>
        <a:xfrm>
          <a:off x="5702300" y="238125"/>
          <a:ext cx="184666" cy="307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400" b="1"/>
        </a:p>
      </xdr:txBody>
    </xdr:sp>
    <xdr:clientData/>
  </xdr:oneCellAnchor>
  <xdr:twoCellAnchor>
    <xdr:from>
      <xdr:col>4</xdr:col>
      <xdr:colOff>196850</xdr:colOff>
      <xdr:row>4</xdr:row>
      <xdr:rowOff>63500</xdr:rowOff>
    </xdr:from>
    <xdr:to>
      <xdr:col>12</xdr:col>
      <xdr:colOff>0</xdr:colOff>
      <xdr:row>22</xdr:row>
      <xdr:rowOff>101600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698500</xdr:colOff>
      <xdr:row>0</xdr:row>
      <xdr:rowOff>0</xdr:rowOff>
    </xdr:from>
    <xdr:ext cx="669675" cy="338554"/>
    <xdr:sp macro="" textlink="">
      <xdr:nvSpPr>
        <xdr:cNvPr id="3" name="textruta 2"/>
        <xdr:cNvSpPr txBox="1"/>
      </xdr:nvSpPr>
      <xdr:spPr>
        <a:xfrm>
          <a:off x="5651500" y="1612900"/>
          <a:ext cx="669675" cy="3385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600" b="1" i="0"/>
            <a:t>Dator</a:t>
          </a:r>
        </a:p>
      </xdr:txBody>
    </xdr:sp>
    <xdr:clientData/>
  </xdr:oneCellAnchor>
  <xdr:oneCellAnchor>
    <xdr:from>
      <xdr:col>7</xdr:col>
      <xdr:colOff>584200</xdr:colOff>
      <xdr:row>0</xdr:row>
      <xdr:rowOff>0</xdr:rowOff>
    </xdr:from>
    <xdr:ext cx="881371" cy="338554"/>
    <xdr:sp macro="" textlink="">
      <xdr:nvSpPr>
        <xdr:cNvPr id="4" name="textruta 3"/>
        <xdr:cNvSpPr txBox="1"/>
      </xdr:nvSpPr>
      <xdr:spPr>
        <a:xfrm>
          <a:off x="6362700" y="2603500"/>
          <a:ext cx="881371" cy="3385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600" b="1" i="0"/>
            <a:t>Internet</a:t>
          </a:r>
        </a:p>
      </xdr:txBody>
    </xdr:sp>
    <xdr:clientData/>
  </xdr:oneCellAnchor>
  <xdr:oneCellAnchor>
    <xdr:from>
      <xdr:col>9</xdr:col>
      <xdr:colOff>355600</xdr:colOff>
      <xdr:row>0</xdr:row>
      <xdr:rowOff>0</xdr:rowOff>
    </xdr:from>
    <xdr:ext cx="1017626" cy="338554"/>
    <xdr:sp macro="" textlink="">
      <xdr:nvSpPr>
        <xdr:cNvPr id="5" name="textruta 4"/>
        <xdr:cNvSpPr txBox="1"/>
      </xdr:nvSpPr>
      <xdr:spPr>
        <a:xfrm>
          <a:off x="7785100" y="3175000"/>
          <a:ext cx="1017626" cy="3385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600" b="1" i="0"/>
            <a:t>Bredband</a:t>
          </a:r>
        </a:p>
      </xdr:txBody>
    </xdr:sp>
    <xdr:clientData/>
  </xdr:oneCellAnchor>
  <xdr:twoCellAnchor>
    <xdr:from>
      <xdr:col>5</xdr:col>
      <xdr:colOff>88900</xdr:colOff>
      <xdr:row>1</xdr:row>
      <xdr:rowOff>95250</xdr:rowOff>
    </xdr:from>
    <xdr:to>
      <xdr:col>13</xdr:col>
      <xdr:colOff>711200</xdr:colOff>
      <xdr:row>21</xdr:row>
      <xdr:rowOff>152400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819150</xdr:colOff>
      <xdr:row>3</xdr:row>
      <xdr:rowOff>41275</xdr:rowOff>
    </xdr:from>
    <xdr:to>
      <xdr:col>8</xdr:col>
      <xdr:colOff>425450</xdr:colOff>
      <xdr:row>17</xdr:row>
      <xdr:rowOff>117475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787400</xdr:colOff>
      <xdr:row>115</xdr:row>
      <xdr:rowOff>165100</xdr:rowOff>
    </xdr:from>
    <xdr:ext cx="184666" cy="307777"/>
    <xdr:sp macro="" textlink="">
      <xdr:nvSpPr>
        <xdr:cNvPr id="3" name="textruta 2"/>
        <xdr:cNvSpPr txBox="1"/>
      </xdr:nvSpPr>
      <xdr:spPr>
        <a:xfrm>
          <a:off x="5816600" y="23167975"/>
          <a:ext cx="184666" cy="307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400" b="1"/>
        </a:p>
      </xdr:txBody>
    </xdr:sp>
    <xdr:clientData/>
  </xdr:oneCellAnchor>
  <xdr:oneCellAnchor>
    <xdr:from>
      <xdr:col>6</xdr:col>
      <xdr:colOff>673100</xdr:colOff>
      <xdr:row>91</xdr:row>
      <xdr:rowOff>38100</xdr:rowOff>
    </xdr:from>
    <xdr:ext cx="184666" cy="307777"/>
    <xdr:sp macro="" textlink="">
      <xdr:nvSpPr>
        <xdr:cNvPr id="4" name="textruta 3"/>
        <xdr:cNvSpPr txBox="1"/>
      </xdr:nvSpPr>
      <xdr:spPr>
        <a:xfrm>
          <a:off x="5702300" y="18240375"/>
          <a:ext cx="184666" cy="307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400" b="1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69</xdr:row>
      <xdr:rowOff>165100</xdr:rowOff>
    </xdr:from>
    <xdr:ext cx="184666" cy="307777"/>
    <xdr:sp macro="" textlink="">
      <xdr:nvSpPr>
        <xdr:cNvPr id="2" name="textruta 1"/>
        <xdr:cNvSpPr txBox="1"/>
      </xdr:nvSpPr>
      <xdr:spPr>
        <a:xfrm>
          <a:off x="0" y="13966825"/>
          <a:ext cx="184666" cy="307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400" b="1"/>
        </a:p>
      </xdr:txBody>
    </xdr:sp>
    <xdr:clientData/>
  </xdr:oneCellAnchor>
  <xdr:oneCellAnchor>
    <xdr:from>
      <xdr:col>0</xdr:col>
      <xdr:colOff>0</xdr:colOff>
      <xdr:row>45</xdr:row>
      <xdr:rowOff>38100</xdr:rowOff>
    </xdr:from>
    <xdr:ext cx="184666" cy="307777"/>
    <xdr:sp macro="" textlink="">
      <xdr:nvSpPr>
        <xdr:cNvPr id="3" name="textruta 2"/>
        <xdr:cNvSpPr txBox="1"/>
      </xdr:nvSpPr>
      <xdr:spPr>
        <a:xfrm>
          <a:off x="0" y="9039225"/>
          <a:ext cx="184666" cy="307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400" b="1"/>
        </a:p>
      </xdr:txBody>
    </xdr:sp>
    <xdr:clientData/>
  </xdr:oneCellAnchor>
  <xdr:twoCellAnchor>
    <xdr:from>
      <xdr:col>0</xdr:col>
      <xdr:colOff>781050</xdr:colOff>
      <xdr:row>13</xdr:row>
      <xdr:rowOff>12700</xdr:rowOff>
    </xdr:from>
    <xdr:to>
      <xdr:col>8</xdr:col>
      <xdr:colOff>609600</xdr:colOff>
      <xdr:row>36</xdr:row>
      <xdr:rowOff>114300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330200</xdr:colOff>
      <xdr:row>0</xdr:row>
      <xdr:rowOff>0</xdr:rowOff>
    </xdr:from>
    <xdr:ext cx="470652" cy="261610"/>
    <xdr:sp macro="" textlink="">
      <xdr:nvSpPr>
        <xdr:cNvPr id="2" name="textruta 1"/>
        <xdr:cNvSpPr txBox="1"/>
      </xdr:nvSpPr>
      <xdr:spPr>
        <a:xfrm>
          <a:off x="8712200" y="0"/>
          <a:ext cx="470652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/>
            <a:t>1961</a:t>
          </a:r>
        </a:p>
      </xdr:txBody>
    </xdr:sp>
    <xdr:clientData/>
  </xdr:oneCellAnchor>
  <xdr:oneCellAnchor>
    <xdr:from>
      <xdr:col>11</xdr:col>
      <xdr:colOff>368300</xdr:colOff>
      <xdr:row>0</xdr:row>
      <xdr:rowOff>0</xdr:rowOff>
    </xdr:from>
    <xdr:ext cx="479618" cy="261610"/>
    <xdr:sp macro="" textlink="">
      <xdr:nvSpPr>
        <xdr:cNvPr id="3" name="textruta 2"/>
        <xdr:cNvSpPr txBox="1"/>
      </xdr:nvSpPr>
      <xdr:spPr>
        <a:xfrm>
          <a:off x="9588500" y="0"/>
          <a:ext cx="479618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/>
            <a:t>2004</a:t>
          </a:r>
        </a:p>
      </xdr:txBody>
    </xdr:sp>
    <xdr:clientData/>
  </xdr:oneCellAnchor>
  <xdr:oneCellAnchor>
    <xdr:from>
      <xdr:col>10</xdr:col>
      <xdr:colOff>393700</xdr:colOff>
      <xdr:row>0</xdr:row>
      <xdr:rowOff>0</xdr:rowOff>
    </xdr:from>
    <xdr:ext cx="470652" cy="261610"/>
    <xdr:sp macro="" textlink="">
      <xdr:nvSpPr>
        <xdr:cNvPr id="4" name="textruta 3"/>
        <xdr:cNvSpPr txBox="1"/>
      </xdr:nvSpPr>
      <xdr:spPr>
        <a:xfrm>
          <a:off x="8775700" y="0"/>
          <a:ext cx="470652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/>
            <a:t>2013</a:t>
          </a:r>
        </a:p>
      </xdr:txBody>
    </xdr:sp>
    <xdr:clientData/>
  </xdr:oneCellAnchor>
  <xdr:oneCellAnchor>
    <xdr:from>
      <xdr:col>10</xdr:col>
      <xdr:colOff>355600</xdr:colOff>
      <xdr:row>0</xdr:row>
      <xdr:rowOff>0</xdr:rowOff>
    </xdr:from>
    <xdr:ext cx="470652" cy="261610"/>
    <xdr:sp macro="" textlink="">
      <xdr:nvSpPr>
        <xdr:cNvPr id="5" name="textruta 4"/>
        <xdr:cNvSpPr txBox="1"/>
      </xdr:nvSpPr>
      <xdr:spPr>
        <a:xfrm>
          <a:off x="8737600" y="0"/>
          <a:ext cx="470652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/>
            <a:t>2013</a:t>
          </a:r>
        </a:p>
      </xdr:txBody>
    </xdr:sp>
    <xdr:clientData/>
  </xdr:oneCellAnchor>
  <xdr:twoCellAnchor>
    <xdr:from>
      <xdr:col>6</xdr:col>
      <xdr:colOff>819150</xdr:colOff>
      <xdr:row>0</xdr:row>
      <xdr:rowOff>25400</xdr:rowOff>
    </xdr:from>
    <xdr:to>
      <xdr:col>15</xdr:col>
      <xdr:colOff>0</xdr:colOff>
      <xdr:row>25</xdr:row>
      <xdr:rowOff>88900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24</xdr:row>
      <xdr:rowOff>38100</xdr:rowOff>
    </xdr:from>
    <xdr:to>
      <xdr:col>4</xdr:col>
      <xdr:colOff>63500</xdr:colOff>
      <xdr:row>68</xdr:row>
      <xdr:rowOff>177800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23</xdr:row>
      <xdr:rowOff>53975</xdr:rowOff>
    </xdr:from>
    <xdr:to>
      <xdr:col>9</xdr:col>
      <xdr:colOff>469900</xdr:colOff>
      <xdr:row>37</xdr:row>
      <xdr:rowOff>130175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79375</xdr:colOff>
      <xdr:row>22</xdr:row>
      <xdr:rowOff>120650</xdr:rowOff>
    </xdr:from>
    <xdr:to>
      <xdr:col>14</xdr:col>
      <xdr:colOff>457200</xdr:colOff>
      <xdr:row>50</xdr:row>
      <xdr:rowOff>47625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</xdr:colOff>
      <xdr:row>2</xdr:row>
      <xdr:rowOff>50800</xdr:rowOff>
    </xdr:from>
    <xdr:to>
      <xdr:col>13</xdr:col>
      <xdr:colOff>76200</xdr:colOff>
      <xdr:row>31</xdr:row>
      <xdr:rowOff>152400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101600</xdr:colOff>
      <xdr:row>9</xdr:row>
      <xdr:rowOff>57150</xdr:rowOff>
    </xdr:from>
    <xdr:to>
      <xdr:col>15</xdr:col>
      <xdr:colOff>114300</xdr:colOff>
      <xdr:row>41</xdr:row>
      <xdr:rowOff>50800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12700</xdr:colOff>
      <xdr:row>2</xdr:row>
      <xdr:rowOff>127000</xdr:rowOff>
    </xdr:from>
    <xdr:to>
      <xdr:col>20</xdr:col>
      <xdr:colOff>0</xdr:colOff>
      <xdr:row>39</xdr:row>
      <xdr:rowOff>76200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16</xdr:col>
      <xdr:colOff>482600</xdr:colOff>
      <xdr:row>16</xdr:row>
      <xdr:rowOff>177800</xdr:rowOff>
    </xdr:from>
    <xdr:ext cx="797965" cy="261610"/>
    <xdr:sp macro="" textlink="">
      <xdr:nvSpPr>
        <xdr:cNvPr id="10" name="textruta 9"/>
        <xdr:cNvSpPr txBox="1"/>
      </xdr:nvSpPr>
      <xdr:spPr>
        <a:xfrm>
          <a:off x="13893800" y="3378200"/>
          <a:ext cx="797965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/>
            <a:t>Totalt 62%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800100</xdr:colOff>
      <xdr:row>1</xdr:row>
      <xdr:rowOff>158750</xdr:rowOff>
    </xdr:from>
    <xdr:to>
      <xdr:col>12</xdr:col>
      <xdr:colOff>685800</xdr:colOff>
      <xdr:row>20</xdr:row>
      <xdr:rowOff>177800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469900</xdr:colOff>
      <xdr:row>18</xdr:row>
      <xdr:rowOff>66675</xdr:rowOff>
    </xdr:from>
    <xdr:to>
      <xdr:col>6</xdr:col>
      <xdr:colOff>444500</xdr:colOff>
      <xdr:row>43</xdr:row>
      <xdr:rowOff>19050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320675</xdr:colOff>
      <xdr:row>17</xdr:row>
      <xdr:rowOff>28575</xdr:rowOff>
    </xdr:from>
    <xdr:to>
      <xdr:col>6</xdr:col>
      <xdr:colOff>180975</xdr:colOff>
      <xdr:row>40</xdr:row>
      <xdr:rowOff>6350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5</xdr:row>
      <xdr:rowOff>184150</xdr:rowOff>
    </xdr:from>
    <xdr:to>
      <xdr:col>11</xdr:col>
      <xdr:colOff>50800</xdr:colOff>
      <xdr:row>27</xdr:row>
      <xdr:rowOff>114300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317500</xdr:colOff>
      <xdr:row>7</xdr:row>
      <xdr:rowOff>127000</xdr:rowOff>
    </xdr:from>
    <xdr:ext cx="1069524" cy="307777"/>
    <xdr:sp macro="" textlink="">
      <xdr:nvSpPr>
        <xdr:cNvPr id="3" name="textruta 2"/>
        <xdr:cNvSpPr txBox="1"/>
      </xdr:nvSpPr>
      <xdr:spPr>
        <a:xfrm>
          <a:off x="4445000" y="1460500"/>
          <a:ext cx="1069524" cy="307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 i="0"/>
            <a:t>Någon gång</a:t>
          </a:r>
        </a:p>
      </xdr:txBody>
    </xdr:sp>
    <xdr:clientData/>
  </xdr:oneCellAnchor>
  <xdr:oneCellAnchor>
    <xdr:from>
      <xdr:col>6</xdr:col>
      <xdr:colOff>711200</xdr:colOff>
      <xdr:row>16</xdr:row>
      <xdr:rowOff>114300</xdr:rowOff>
    </xdr:from>
    <xdr:ext cx="831628" cy="307777"/>
    <xdr:sp macro="" textlink="">
      <xdr:nvSpPr>
        <xdr:cNvPr id="4" name="textruta 3"/>
        <xdr:cNvSpPr txBox="1"/>
      </xdr:nvSpPr>
      <xdr:spPr>
        <a:xfrm>
          <a:off x="5664200" y="3162300"/>
          <a:ext cx="831628" cy="307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 i="0"/>
            <a:t>Dagligen</a:t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784225</xdr:colOff>
      <xdr:row>4</xdr:row>
      <xdr:rowOff>120650</xdr:rowOff>
    </xdr:from>
    <xdr:to>
      <xdr:col>5</xdr:col>
      <xdr:colOff>593725</xdr:colOff>
      <xdr:row>21</xdr:row>
      <xdr:rowOff>57150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184150</xdr:colOff>
      <xdr:row>8</xdr:row>
      <xdr:rowOff>76200</xdr:rowOff>
    </xdr:from>
    <xdr:to>
      <xdr:col>4</xdr:col>
      <xdr:colOff>409575</xdr:colOff>
      <xdr:row>22</xdr:row>
      <xdr:rowOff>152400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819150</xdr:colOff>
      <xdr:row>2</xdr:row>
      <xdr:rowOff>25400</xdr:rowOff>
    </xdr:from>
    <xdr:to>
      <xdr:col>16</xdr:col>
      <xdr:colOff>812800</xdr:colOff>
      <xdr:row>38</xdr:row>
      <xdr:rowOff>50800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</xdr:colOff>
      <xdr:row>11</xdr:row>
      <xdr:rowOff>25400</xdr:rowOff>
    </xdr:from>
    <xdr:to>
      <xdr:col>11</xdr:col>
      <xdr:colOff>723900</xdr:colOff>
      <xdr:row>29</xdr:row>
      <xdr:rowOff>76200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25</xdr:row>
      <xdr:rowOff>66675</xdr:rowOff>
    </xdr:from>
    <xdr:to>
      <xdr:col>9</xdr:col>
      <xdr:colOff>619125</xdr:colOff>
      <xdr:row>39</xdr:row>
      <xdr:rowOff>9525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19050</xdr:rowOff>
    </xdr:from>
    <xdr:to>
      <xdr:col>7</xdr:col>
      <xdr:colOff>390525</xdr:colOff>
      <xdr:row>38</xdr:row>
      <xdr:rowOff>161925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4</xdr:row>
      <xdr:rowOff>95250</xdr:rowOff>
    </xdr:from>
    <xdr:to>
      <xdr:col>10</xdr:col>
      <xdr:colOff>542925</xdr:colOff>
      <xdr:row>18</xdr:row>
      <xdr:rowOff>38100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3</xdr:row>
      <xdr:rowOff>152400</xdr:rowOff>
    </xdr:from>
    <xdr:to>
      <xdr:col>9</xdr:col>
      <xdr:colOff>533400</xdr:colOff>
      <xdr:row>17</xdr:row>
      <xdr:rowOff>95250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4</xdr:row>
      <xdr:rowOff>142875</xdr:rowOff>
    </xdr:from>
    <xdr:to>
      <xdr:col>10</xdr:col>
      <xdr:colOff>428625</xdr:colOff>
      <xdr:row>18</xdr:row>
      <xdr:rowOff>85725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711200</xdr:colOff>
      <xdr:row>5</xdr:row>
      <xdr:rowOff>180975</xdr:rowOff>
    </xdr:from>
    <xdr:to>
      <xdr:col>8</xdr:col>
      <xdr:colOff>641350</xdr:colOff>
      <xdr:row>24</xdr:row>
      <xdr:rowOff>69850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13</xdr:col>
      <xdr:colOff>425450</xdr:colOff>
      <xdr:row>21</xdr:row>
      <xdr:rowOff>171450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1</xdr:row>
      <xdr:rowOff>50800</xdr:rowOff>
    </xdr:from>
    <xdr:to>
      <xdr:col>11</xdr:col>
      <xdr:colOff>0</xdr:colOff>
      <xdr:row>19</xdr:row>
      <xdr:rowOff>139700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</xdr:colOff>
      <xdr:row>7</xdr:row>
      <xdr:rowOff>25400</xdr:rowOff>
    </xdr:from>
    <xdr:to>
      <xdr:col>9</xdr:col>
      <xdr:colOff>793750</xdr:colOff>
      <xdr:row>21</xdr:row>
      <xdr:rowOff>101600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44450</xdr:colOff>
      <xdr:row>2</xdr:row>
      <xdr:rowOff>38100</xdr:rowOff>
    </xdr:from>
    <xdr:to>
      <xdr:col>11</xdr:col>
      <xdr:colOff>152400</xdr:colOff>
      <xdr:row>23</xdr:row>
      <xdr:rowOff>152400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234950</xdr:colOff>
      <xdr:row>6</xdr:row>
      <xdr:rowOff>12700</xdr:rowOff>
    </xdr:from>
    <xdr:to>
      <xdr:col>15</xdr:col>
      <xdr:colOff>679450</xdr:colOff>
      <xdr:row>20</xdr:row>
      <xdr:rowOff>88900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165100</xdr:rowOff>
    </xdr:from>
    <xdr:to>
      <xdr:col>10</xdr:col>
      <xdr:colOff>425450</xdr:colOff>
      <xdr:row>20</xdr:row>
      <xdr:rowOff>50800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781050</xdr:colOff>
      <xdr:row>3</xdr:row>
      <xdr:rowOff>63500</xdr:rowOff>
    </xdr:from>
    <xdr:to>
      <xdr:col>9</xdr:col>
      <xdr:colOff>749300</xdr:colOff>
      <xdr:row>25</xdr:row>
      <xdr:rowOff>165100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31750</xdr:colOff>
      <xdr:row>2</xdr:row>
      <xdr:rowOff>25400</xdr:rowOff>
    </xdr:from>
    <xdr:to>
      <xdr:col>10</xdr:col>
      <xdr:colOff>736600</xdr:colOff>
      <xdr:row>23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568325</xdr:colOff>
      <xdr:row>2</xdr:row>
      <xdr:rowOff>41275</xdr:rowOff>
    </xdr:from>
    <xdr:to>
      <xdr:col>16</xdr:col>
      <xdr:colOff>717550</xdr:colOff>
      <xdr:row>25</xdr:row>
      <xdr:rowOff>85725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292100</xdr:colOff>
      <xdr:row>1</xdr:row>
      <xdr:rowOff>165100</xdr:rowOff>
    </xdr:from>
    <xdr:to>
      <xdr:col>14</xdr:col>
      <xdr:colOff>584200</xdr:colOff>
      <xdr:row>23</xdr:row>
      <xdr:rowOff>88900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317500</xdr:colOff>
      <xdr:row>1</xdr:row>
      <xdr:rowOff>28575</xdr:rowOff>
    </xdr:from>
    <xdr:to>
      <xdr:col>16</xdr:col>
      <xdr:colOff>685800</xdr:colOff>
      <xdr:row>20</xdr:row>
      <xdr:rowOff>117475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13</xdr:col>
      <xdr:colOff>133350</xdr:colOff>
      <xdr:row>23</xdr:row>
      <xdr:rowOff>6350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292100</xdr:colOff>
      <xdr:row>0</xdr:row>
      <xdr:rowOff>0</xdr:rowOff>
    </xdr:from>
    <xdr:ext cx="184666" cy="261610"/>
    <xdr:sp macro="" textlink="">
      <xdr:nvSpPr>
        <xdr:cNvPr id="2" name="textruta 1"/>
        <xdr:cNvSpPr txBox="1"/>
      </xdr:nvSpPr>
      <xdr:spPr>
        <a:xfrm>
          <a:off x="6997700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  <xdr:oneCellAnchor>
    <xdr:from>
      <xdr:col>17</xdr:col>
      <xdr:colOff>114300</xdr:colOff>
      <xdr:row>0</xdr:row>
      <xdr:rowOff>0</xdr:rowOff>
    </xdr:from>
    <xdr:ext cx="184666" cy="261610"/>
    <xdr:sp macro="" textlink="">
      <xdr:nvSpPr>
        <xdr:cNvPr id="3" name="textruta 2"/>
        <xdr:cNvSpPr txBox="1"/>
      </xdr:nvSpPr>
      <xdr:spPr>
        <a:xfrm>
          <a:off x="14363700" y="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  <xdr:twoCellAnchor>
    <xdr:from>
      <xdr:col>9</xdr:col>
      <xdr:colOff>203200</xdr:colOff>
      <xdr:row>5</xdr:row>
      <xdr:rowOff>38100</xdr:rowOff>
    </xdr:from>
    <xdr:to>
      <xdr:col>15</xdr:col>
      <xdr:colOff>546100</xdr:colOff>
      <xdr:row>25</xdr:row>
      <xdr:rowOff>152400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</xdr:colOff>
      <xdr:row>31</xdr:row>
      <xdr:rowOff>12700</xdr:rowOff>
    </xdr:from>
    <xdr:to>
      <xdr:col>14</xdr:col>
      <xdr:colOff>12700</xdr:colOff>
      <xdr:row>52</xdr:row>
      <xdr:rowOff>127000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831850</xdr:colOff>
      <xdr:row>4</xdr:row>
      <xdr:rowOff>139700</xdr:rowOff>
    </xdr:from>
    <xdr:to>
      <xdr:col>10</xdr:col>
      <xdr:colOff>819150</xdr:colOff>
      <xdr:row>23</xdr:row>
      <xdr:rowOff>193675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441325</xdr:colOff>
      <xdr:row>1</xdr:row>
      <xdr:rowOff>92075</xdr:rowOff>
    </xdr:from>
    <xdr:to>
      <xdr:col>18</xdr:col>
      <xdr:colOff>111125</xdr:colOff>
      <xdr:row>25</xdr:row>
      <xdr:rowOff>79375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787400</xdr:colOff>
      <xdr:row>2</xdr:row>
      <xdr:rowOff>165100</xdr:rowOff>
    </xdr:from>
    <xdr:to>
      <xdr:col>17</xdr:col>
      <xdr:colOff>63500</xdr:colOff>
      <xdr:row>26</xdr:row>
      <xdr:rowOff>12700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644525</xdr:colOff>
      <xdr:row>18</xdr:row>
      <xdr:rowOff>3175</xdr:rowOff>
    </xdr:from>
    <xdr:to>
      <xdr:col>10</xdr:col>
      <xdr:colOff>263525</xdr:colOff>
      <xdr:row>32</xdr:row>
      <xdr:rowOff>79375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24</xdr:row>
      <xdr:rowOff>0</xdr:rowOff>
    </xdr:from>
    <xdr:to>
      <xdr:col>15</xdr:col>
      <xdr:colOff>736600</xdr:colOff>
      <xdr:row>44</xdr:row>
      <xdr:rowOff>63500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254000</xdr:colOff>
      <xdr:row>46</xdr:row>
      <xdr:rowOff>127000</xdr:rowOff>
    </xdr:from>
    <xdr:to>
      <xdr:col>12</xdr:col>
      <xdr:colOff>698500</xdr:colOff>
      <xdr:row>61</xdr:row>
      <xdr:rowOff>12700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215900</xdr:colOff>
      <xdr:row>65</xdr:row>
      <xdr:rowOff>0</xdr:rowOff>
    </xdr:from>
    <xdr:to>
      <xdr:col>14</xdr:col>
      <xdr:colOff>698500</xdr:colOff>
      <xdr:row>85</xdr:row>
      <xdr:rowOff>152400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457200</xdr:colOff>
      <xdr:row>5</xdr:row>
      <xdr:rowOff>0</xdr:rowOff>
    </xdr:from>
    <xdr:to>
      <xdr:col>11</xdr:col>
      <xdr:colOff>533400</xdr:colOff>
      <xdr:row>21</xdr:row>
      <xdr:rowOff>25400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431800</xdr:colOff>
      <xdr:row>89</xdr:row>
      <xdr:rowOff>127000</xdr:rowOff>
    </xdr:from>
    <xdr:to>
      <xdr:col>14</xdr:col>
      <xdr:colOff>774700</xdr:colOff>
      <xdr:row>109</xdr:row>
      <xdr:rowOff>50800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520700</xdr:colOff>
      <xdr:row>111</xdr:row>
      <xdr:rowOff>165100</xdr:rowOff>
    </xdr:from>
    <xdr:to>
      <xdr:col>14</xdr:col>
      <xdr:colOff>723900</xdr:colOff>
      <xdr:row>131</xdr:row>
      <xdr:rowOff>88900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</xdr:colOff>
      <xdr:row>2</xdr:row>
      <xdr:rowOff>50800</xdr:rowOff>
    </xdr:from>
    <xdr:to>
      <xdr:col>13</xdr:col>
      <xdr:colOff>787400</xdr:colOff>
      <xdr:row>23</xdr:row>
      <xdr:rowOff>152400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0</xdr:row>
      <xdr:rowOff>133350</xdr:rowOff>
    </xdr:from>
    <xdr:to>
      <xdr:col>13</xdr:col>
      <xdr:colOff>762000</xdr:colOff>
      <xdr:row>33</xdr:row>
      <xdr:rowOff>88900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190500</xdr:colOff>
      <xdr:row>14</xdr:row>
      <xdr:rowOff>38100</xdr:rowOff>
    </xdr:from>
    <xdr:ext cx="301416" cy="261610"/>
    <xdr:sp macro="" textlink="">
      <xdr:nvSpPr>
        <xdr:cNvPr id="3" name="textruta 2"/>
        <xdr:cNvSpPr txBox="1"/>
      </xdr:nvSpPr>
      <xdr:spPr>
        <a:xfrm>
          <a:off x="7648575" y="2305050"/>
          <a:ext cx="30141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/>
            <a:t>år</a:t>
          </a:r>
        </a:p>
      </xdr:txBody>
    </xdr:sp>
    <xdr:clientData/>
  </xdr:oneCellAnchor>
  <xdr:oneCellAnchor>
    <xdr:from>
      <xdr:col>7</xdr:col>
      <xdr:colOff>355600</xdr:colOff>
      <xdr:row>6</xdr:row>
      <xdr:rowOff>127000</xdr:rowOff>
    </xdr:from>
    <xdr:ext cx="301416" cy="261610"/>
    <xdr:sp macro="" textlink="">
      <xdr:nvSpPr>
        <xdr:cNvPr id="4" name="textruta 3"/>
        <xdr:cNvSpPr txBox="1"/>
      </xdr:nvSpPr>
      <xdr:spPr>
        <a:xfrm>
          <a:off x="6156325" y="1098550"/>
          <a:ext cx="30141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/>
            <a:t>år</a:t>
          </a:r>
        </a:p>
      </xdr:txBody>
    </xdr:sp>
    <xdr:clientData/>
  </xdr:oneCellAnchor>
  <xdr:oneCellAnchor>
    <xdr:from>
      <xdr:col>10</xdr:col>
      <xdr:colOff>762000</xdr:colOff>
      <xdr:row>21</xdr:row>
      <xdr:rowOff>88900</xdr:rowOff>
    </xdr:from>
    <xdr:ext cx="301416" cy="261610"/>
    <xdr:sp macro="" textlink="">
      <xdr:nvSpPr>
        <xdr:cNvPr id="5" name="textruta 4"/>
        <xdr:cNvSpPr txBox="1"/>
      </xdr:nvSpPr>
      <xdr:spPr>
        <a:xfrm>
          <a:off x="9048750" y="3489325"/>
          <a:ext cx="30141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/>
            <a:t>år</a:t>
          </a:r>
        </a:p>
      </xdr:txBody>
    </xdr:sp>
    <xdr:clientData/>
  </xdr:oneCellAnchor>
  <xdr:oneCellAnchor>
    <xdr:from>
      <xdr:col>13</xdr:col>
      <xdr:colOff>177800</xdr:colOff>
      <xdr:row>26</xdr:row>
      <xdr:rowOff>63500</xdr:rowOff>
    </xdr:from>
    <xdr:ext cx="301416" cy="261610"/>
    <xdr:sp macro="" textlink="">
      <xdr:nvSpPr>
        <xdr:cNvPr id="6" name="textruta 5"/>
        <xdr:cNvSpPr txBox="1"/>
      </xdr:nvSpPr>
      <xdr:spPr>
        <a:xfrm>
          <a:off x="10950575" y="4311650"/>
          <a:ext cx="30141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/>
            <a:t>år</a:t>
          </a:r>
        </a:p>
      </xdr:txBody>
    </xdr:sp>
    <xdr:clientData/>
  </xdr:oneCellAnchor>
  <xdr:oneCellAnchor>
    <xdr:from>
      <xdr:col>6</xdr:col>
      <xdr:colOff>76200</xdr:colOff>
      <xdr:row>2</xdr:row>
      <xdr:rowOff>152400</xdr:rowOff>
    </xdr:from>
    <xdr:ext cx="301416" cy="261610"/>
    <xdr:sp macro="" textlink="">
      <xdr:nvSpPr>
        <xdr:cNvPr id="7" name="textruta 6"/>
        <xdr:cNvSpPr txBox="1"/>
      </xdr:nvSpPr>
      <xdr:spPr>
        <a:xfrm>
          <a:off x="5048250" y="476250"/>
          <a:ext cx="30141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/>
            <a:t>år</a:t>
          </a:r>
        </a:p>
      </xdr:txBody>
    </xdr:sp>
    <xdr:clientData/>
  </xdr:one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768350</xdr:colOff>
      <xdr:row>2</xdr:row>
      <xdr:rowOff>31750</xdr:rowOff>
    </xdr:from>
    <xdr:to>
      <xdr:col>13</xdr:col>
      <xdr:colOff>787400</xdr:colOff>
      <xdr:row>25</xdr:row>
      <xdr:rowOff>114300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31750</xdr:colOff>
      <xdr:row>1</xdr:row>
      <xdr:rowOff>44450</xdr:rowOff>
    </xdr:from>
    <xdr:to>
      <xdr:col>12</xdr:col>
      <xdr:colOff>787400</xdr:colOff>
      <xdr:row>17</xdr:row>
      <xdr:rowOff>127000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6350</xdr:colOff>
      <xdr:row>19</xdr:row>
      <xdr:rowOff>184150</xdr:rowOff>
    </xdr:from>
    <xdr:to>
      <xdr:col>12</xdr:col>
      <xdr:colOff>774700</xdr:colOff>
      <xdr:row>39</xdr:row>
      <xdr:rowOff>101600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</xdr:colOff>
      <xdr:row>1</xdr:row>
      <xdr:rowOff>63500</xdr:rowOff>
    </xdr:from>
    <xdr:to>
      <xdr:col>13</xdr:col>
      <xdr:colOff>723900</xdr:colOff>
      <xdr:row>22</xdr:row>
      <xdr:rowOff>165100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69850</xdr:rowOff>
    </xdr:from>
    <xdr:to>
      <xdr:col>8</xdr:col>
      <xdr:colOff>444500</xdr:colOff>
      <xdr:row>16</xdr:row>
      <xdr:rowOff>146050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819150</xdr:colOff>
      <xdr:row>2</xdr:row>
      <xdr:rowOff>19050</xdr:rowOff>
    </xdr:from>
    <xdr:to>
      <xdr:col>13</xdr:col>
      <xdr:colOff>736600</xdr:colOff>
      <xdr:row>21</xdr:row>
      <xdr:rowOff>12700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</xdr:colOff>
      <xdr:row>1</xdr:row>
      <xdr:rowOff>171450</xdr:rowOff>
    </xdr:from>
    <xdr:to>
      <xdr:col>15</xdr:col>
      <xdr:colOff>114300</xdr:colOff>
      <xdr:row>23</xdr:row>
      <xdr:rowOff>165100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777875</xdr:colOff>
      <xdr:row>1</xdr:row>
      <xdr:rowOff>107950</xdr:rowOff>
    </xdr:from>
    <xdr:to>
      <xdr:col>11</xdr:col>
      <xdr:colOff>822325</xdr:colOff>
      <xdr:row>21</xdr:row>
      <xdr:rowOff>139700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304800</xdr:colOff>
      <xdr:row>4</xdr:row>
      <xdr:rowOff>88900</xdr:rowOff>
    </xdr:from>
    <xdr:to>
      <xdr:col>10</xdr:col>
      <xdr:colOff>304800</xdr:colOff>
      <xdr:row>19</xdr:row>
      <xdr:rowOff>88900</xdr:rowOff>
    </xdr:to>
    <xdr:cxnSp macro="">
      <xdr:nvCxnSpPr>
        <xdr:cNvPr id="5" name="Rak 4"/>
        <xdr:cNvCxnSpPr/>
      </xdr:nvCxnSpPr>
      <xdr:spPr>
        <a:xfrm>
          <a:off x="8686800" y="5689600"/>
          <a:ext cx="0" cy="3000375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31750</xdr:colOff>
      <xdr:row>4</xdr:row>
      <xdr:rowOff>184150</xdr:rowOff>
    </xdr:from>
    <xdr:to>
      <xdr:col>11</xdr:col>
      <xdr:colOff>762000</xdr:colOff>
      <xdr:row>23</xdr:row>
      <xdr:rowOff>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25400</xdr:colOff>
      <xdr:row>27</xdr:row>
      <xdr:rowOff>25400</xdr:rowOff>
    </xdr:from>
    <xdr:to>
      <xdr:col>12</xdr:col>
      <xdr:colOff>787400</xdr:colOff>
      <xdr:row>50</xdr:row>
      <xdr:rowOff>139700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838200</xdr:colOff>
      <xdr:row>7</xdr:row>
      <xdr:rowOff>98425</xdr:rowOff>
    </xdr:from>
    <xdr:to>
      <xdr:col>11</xdr:col>
      <xdr:colOff>819150</xdr:colOff>
      <xdr:row>26</xdr:row>
      <xdr:rowOff>79375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</xdr:row>
      <xdr:rowOff>6350</xdr:rowOff>
    </xdr:from>
    <xdr:to>
      <xdr:col>14</xdr:col>
      <xdr:colOff>812800</xdr:colOff>
      <xdr:row>25</xdr:row>
      <xdr:rowOff>12700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152400</xdr:colOff>
      <xdr:row>7</xdr:row>
      <xdr:rowOff>38100</xdr:rowOff>
    </xdr:from>
    <xdr:ext cx="646331" cy="307777"/>
    <xdr:sp macro="" textlink="">
      <xdr:nvSpPr>
        <xdr:cNvPr id="3" name="textruta 2"/>
        <xdr:cNvSpPr txBox="1"/>
      </xdr:nvSpPr>
      <xdr:spPr>
        <a:xfrm>
          <a:off x="6581775" y="1438275"/>
          <a:ext cx="646331" cy="307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/>
            <a:t>Aldrig</a:t>
          </a:r>
        </a:p>
      </xdr:txBody>
    </xdr:sp>
    <xdr:clientData/>
  </xdr:oneCellAnchor>
  <xdr:oneCellAnchor>
    <xdr:from>
      <xdr:col>10</xdr:col>
      <xdr:colOff>660400</xdr:colOff>
      <xdr:row>15</xdr:row>
      <xdr:rowOff>0</xdr:rowOff>
    </xdr:from>
    <xdr:ext cx="1984149" cy="307777"/>
    <xdr:sp macro="" textlink="">
      <xdr:nvSpPr>
        <xdr:cNvPr id="4" name="textruta 3"/>
        <xdr:cNvSpPr txBox="1"/>
      </xdr:nvSpPr>
      <xdr:spPr>
        <a:xfrm>
          <a:off x="9604375" y="3000375"/>
          <a:ext cx="1984149" cy="307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/>
            <a:t>någon några ggr/veckan</a:t>
          </a:r>
        </a:p>
      </xdr:txBody>
    </xdr:sp>
    <xdr:clientData/>
  </xdr:oneCellAnchor>
  <xdr:oneCellAnchor>
    <xdr:from>
      <xdr:col>11</xdr:col>
      <xdr:colOff>292100</xdr:colOff>
      <xdr:row>21</xdr:row>
      <xdr:rowOff>76200</xdr:rowOff>
    </xdr:from>
    <xdr:ext cx="814796" cy="307777"/>
    <xdr:sp macro="" textlink="">
      <xdr:nvSpPr>
        <xdr:cNvPr id="5" name="textruta 4"/>
        <xdr:cNvSpPr txBox="1"/>
      </xdr:nvSpPr>
      <xdr:spPr>
        <a:xfrm>
          <a:off x="10074275" y="4276725"/>
          <a:ext cx="814796" cy="307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>
              <a:solidFill>
                <a:schemeClr val="bg1"/>
              </a:solidFill>
            </a:rPr>
            <a:t>dagligen</a:t>
          </a:r>
        </a:p>
      </xdr:txBody>
    </xdr:sp>
    <xdr:clientData/>
  </xdr:oneCellAnchor>
  <xdr:oneCellAnchor>
    <xdr:from>
      <xdr:col>9</xdr:col>
      <xdr:colOff>63500</xdr:colOff>
      <xdr:row>10</xdr:row>
      <xdr:rowOff>63500</xdr:rowOff>
    </xdr:from>
    <xdr:ext cx="1043876" cy="307777"/>
    <xdr:sp macro="" textlink="">
      <xdr:nvSpPr>
        <xdr:cNvPr id="6" name="textruta 5"/>
        <xdr:cNvSpPr txBox="1"/>
      </xdr:nvSpPr>
      <xdr:spPr>
        <a:xfrm>
          <a:off x="8169275" y="2063750"/>
          <a:ext cx="1043876" cy="307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/>
            <a:t>någon gång</a:t>
          </a:r>
        </a:p>
      </xdr:txBody>
    </xdr:sp>
    <xdr:clientData/>
  </xdr:one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3</xdr:row>
      <xdr:rowOff>19050</xdr:rowOff>
    </xdr:from>
    <xdr:to>
      <xdr:col>11</xdr:col>
      <xdr:colOff>25400</xdr:colOff>
      <xdr:row>23</xdr:row>
      <xdr:rowOff>88900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476250</xdr:colOff>
      <xdr:row>2</xdr:row>
      <xdr:rowOff>146050</xdr:rowOff>
    </xdr:from>
    <xdr:to>
      <xdr:col>17</xdr:col>
      <xdr:colOff>330200</xdr:colOff>
      <xdr:row>23</xdr:row>
      <xdr:rowOff>63500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514350</xdr:colOff>
      <xdr:row>27</xdr:row>
      <xdr:rowOff>69850</xdr:rowOff>
    </xdr:from>
    <xdr:to>
      <xdr:col>17</xdr:col>
      <xdr:colOff>368300</xdr:colOff>
      <xdr:row>48</xdr:row>
      <xdr:rowOff>177800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57150</xdr:colOff>
      <xdr:row>26</xdr:row>
      <xdr:rowOff>184150</xdr:rowOff>
    </xdr:from>
    <xdr:to>
      <xdr:col>11</xdr:col>
      <xdr:colOff>88900</xdr:colOff>
      <xdr:row>48</xdr:row>
      <xdr:rowOff>152400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82550</xdr:colOff>
      <xdr:row>3</xdr:row>
      <xdr:rowOff>57150</xdr:rowOff>
    </xdr:from>
    <xdr:to>
      <xdr:col>11</xdr:col>
      <xdr:colOff>527050</xdr:colOff>
      <xdr:row>17</xdr:row>
      <xdr:rowOff>133350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21</xdr:row>
      <xdr:rowOff>6350</xdr:rowOff>
    </xdr:from>
    <xdr:to>
      <xdr:col>11</xdr:col>
      <xdr:colOff>463550</xdr:colOff>
      <xdr:row>35</xdr:row>
      <xdr:rowOff>82550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22</xdr:row>
      <xdr:rowOff>50800</xdr:rowOff>
    </xdr:from>
    <xdr:to>
      <xdr:col>16</xdr:col>
      <xdr:colOff>711200</xdr:colOff>
      <xdr:row>48</xdr:row>
      <xdr:rowOff>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49</xdr:row>
      <xdr:rowOff>38100</xdr:rowOff>
    </xdr:from>
    <xdr:to>
      <xdr:col>12</xdr:col>
      <xdr:colOff>774700</xdr:colOff>
      <xdr:row>72</xdr:row>
      <xdr:rowOff>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12700</xdr:colOff>
      <xdr:row>59</xdr:row>
      <xdr:rowOff>31750</xdr:rowOff>
    </xdr:from>
    <xdr:to>
      <xdr:col>16</xdr:col>
      <xdr:colOff>787400</xdr:colOff>
      <xdr:row>78</xdr:row>
      <xdr:rowOff>38100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25400</xdr:colOff>
      <xdr:row>1</xdr:row>
      <xdr:rowOff>107950</xdr:rowOff>
    </xdr:from>
    <xdr:to>
      <xdr:col>20</xdr:col>
      <xdr:colOff>736600</xdr:colOff>
      <xdr:row>23</xdr:row>
      <xdr:rowOff>101600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29</xdr:row>
      <xdr:rowOff>19050</xdr:rowOff>
    </xdr:from>
    <xdr:to>
      <xdr:col>21</xdr:col>
      <xdr:colOff>12700</xdr:colOff>
      <xdr:row>51</xdr:row>
      <xdr:rowOff>165100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63500</xdr:colOff>
      <xdr:row>0</xdr:row>
      <xdr:rowOff>101600</xdr:rowOff>
    </xdr:from>
    <xdr:to>
      <xdr:col>16</xdr:col>
      <xdr:colOff>596900</xdr:colOff>
      <xdr:row>15</xdr:row>
      <xdr:rowOff>50800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</xdr:colOff>
      <xdr:row>1</xdr:row>
      <xdr:rowOff>12700</xdr:rowOff>
    </xdr:from>
    <xdr:to>
      <xdr:col>10</xdr:col>
      <xdr:colOff>520700</xdr:colOff>
      <xdr:row>25</xdr:row>
      <xdr:rowOff>127000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12</xdr:row>
      <xdr:rowOff>88900</xdr:rowOff>
    </xdr:from>
    <xdr:to>
      <xdr:col>9</xdr:col>
      <xdr:colOff>749300</xdr:colOff>
      <xdr:row>33</xdr:row>
      <xdr:rowOff>114300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406400</xdr:colOff>
      <xdr:row>13</xdr:row>
      <xdr:rowOff>76200</xdr:rowOff>
    </xdr:from>
    <xdr:ext cx="778197" cy="261610"/>
    <xdr:sp macro="" textlink="">
      <xdr:nvSpPr>
        <xdr:cNvPr id="3" name="textruta 2"/>
        <xdr:cNvSpPr txBox="1"/>
      </xdr:nvSpPr>
      <xdr:spPr>
        <a:xfrm>
          <a:off x="2654300" y="2676525"/>
          <a:ext cx="778197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/>
            <a:t>Tim/vecka</a:t>
          </a:r>
        </a:p>
      </xdr:txBody>
    </xdr:sp>
    <xdr:clientData/>
  </xdr:one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2</xdr:row>
      <xdr:rowOff>25400</xdr:rowOff>
    </xdr:from>
    <xdr:to>
      <xdr:col>15</xdr:col>
      <xdr:colOff>339725</xdr:colOff>
      <xdr:row>19</xdr:row>
      <xdr:rowOff>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50800</xdr:colOff>
      <xdr:row>2</xdr:row>
      <xdr:rowOff>92075</xdr:rowOff>
    </xdr:from>
    <xdr:to>
      <xdr:col>10</xdr:col>
      <xdr:colOff>577850</xdr:colOff>
      <xdr:row>24</xdr:row>
      <xdr:rowOff>53975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</xdr:colOff>
      <xdr:row>11</xdr:row>
      <xdr:rowOff>25400</xdr:rowOff>
    </xdr:from>
    <xdr:to>
      <xdr:col>11</xdr:col>
      <xdr:colOff>0</xdr:colOff>
      <xdr:row>32</xdr:row>
      <xdr:rowOff>12700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781050</xdr:colOff>
      <xdr:row>1</xdr:row>
      <xdr:rowOff>25400</xdr:rowOff>
    </xdr:from>
    <xdr:to>
      <xdr:col>11</xdr:col>
      <xdr:colOff>812800</xdr:colOff>
      <xdr:row>21</xdr:row>
      <xdr:rowOff>76200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12</xdr:row>
      <xdr:rowOff>63500</xdr:rowOff>
    </xdr:from>
    <xdr:to>
      <xdr:col>9</xdr:col>
      <xdr:colOff>800100</xdr:colOff>
      <xdr:row>32</xdr:row>
      <xdr:rowOff>139700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82550</xdr:colOff>
      <xdr:row>4</xdr:row>
      <xdr:rowOff>38100</xdr:rowOff>
    </xdr:from>
    <xdr:to>
      <xdr:col>9</xdr:col>
      <xdr:colOff>787400</xdr:colOff>
      <xdr:row>24</xdr:row>
      <xdr:rowOff>12700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565150</xdr:colOff>
      <xdr:row>1</xdr:row>
      <xdr:rowOff>82550</xdr:rowOff>
    </xdr:from>
    <xdr:to>
      <xdr:col>13</xdr:col>
      <xdr:colOff>508000</xdr:colOff>
      <xdr:row>25</xdr:row>
      <xdr:rowOff>25400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1625600</xdr:colOff>
      <xdr:row>12</xdr:row>
      <xdr:rowOff>88900</xdr:rowOff>
    </xdr:from>
    <xdr:to>
      <xdr:col>9</xdr:col>
      <xdr:colOff>139700</xdr:colOff>
      <xdr:row>33</xdr:row>
      <xdr:rowOff>101600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279400</xdr:colOff>
      <xdr:row>2</xdr:row>
      <xdr:rowOff>50800</xdr:rowOff>
    </xdr:from>
    <xdr:to>
      <xdr:col>17</xdr:col>
      <xdr:colOff>228600</xdr:colOff>
      <xdr:row>21</xdr:row>
      <xdr:rowOff>177800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114300</xdr:rowOff>
    </xdr:from>
    <xdr:to>
      <xdr:col>17</xdr:col>
      <xdr:colOff>787400</xdr:colOff>
      <xdr:row>32</xdr:row>
      <xdr:rowOff>88900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368300</xdr:colOff>
      <xdr:row>6</xdr:row>
      <xdr:rowOff>50800</xdr:rowOff>
    </xdr:from>
    <xdr:to>
      <xdr:col>9</xdr:col>
      <xdr:colOff>63500</xdr:colOff>
      <xdr:row>28</xdr:row>
      <xdr:rowOff>127000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819150</xdr:colOff>
      <xdr:row>33</xdr:row>
      <xdr:rowOff>152400</xdr:rowOff>
    </xdr:from>
    <xdr:to>
      <xdr:col>10</xdr:col>
      <xdr:colOff>317500</xdr:colOff>
      <xdr:row>52</xdr:row>
      <xdr:rowOff>114300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25400</xdr:colOff>
      <xdr:row>0</xdr:row>
      <xdr:rowOff>177800</xdr:rowOff>
    </xdr:from>
    <xdr:to>
      <xdr:col>14</xdr:col>
      <xdr:colOff>622300</xdr:colOff>
      <xdr:row>20</xdr:row>
      <xdr:rowOff>165100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812800</xdr:colOff>
      <xdr:row>23</xdr:row>
      <xdr:rowOff>127000</xdr:rowOff>
    </xdr:from>
    <xdr:to>
      <xdr:col>15</xdr:col>
      <xdr:colOff>38100</xdr:colOff>
      <xdr:row>41</xdr:row>
      <xdr:rowOff>165100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660400</xdr:colOff>
      <xdr:row>1</xdr:row>
      <xdr:rowOff>101601</xdr:rowOff>
    </xdr:from>
    <xdr:to>
      <xdr:col>13</xdr:col>
      <xdr:colOff>800100</xdr:colOff>
      <xdr:row>14</xdr:row>
      <xdr:rowOff>123826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650874</xdr:colOff>
      <xdr:row>24</xdr:row>
      <xdr:rowOff>25401</xdr:rowOff>
    </xdr:from>
    <xdr:to>
      <xdr:col>14</xdr:col>
      <xdr:colOff>19049</xdr:colOff>
      <xdr:row>38</xdr:row>
      <xdr:rowOff>95251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123825</xdr:colOff>
      <xdr:row>45</xdr:row>
      <xdr:rowOff>127001</xdr:rowOff>
    </xdr:from>
    <xdr:to>
      <xdr:col>13</xdr:col>
      <xdr:colOff>447675</xdr:colOff>
      <xdr:row>57</xdr:row>
      <xdr:rowOff>38100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812800</xdr:colOff>
      <xdr:row>0</xdr:row>
      <xdr:rowOff>152400</xdr:rowOff>
    </xdr:from>
    <xdr:to>
      <xdr:col>14</xdr:col>
      <xdr:colOff>95250</xdr:colOff>
      <xdr:row>14</xdr:row>
      <xdr:rowOff>142875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25400</xdr:colOff>
      <xdr:row>21</xdr:row>
      <xdr:rowOff>0</xdr:rowOff>
    </xdr:from>
    <xdr:to>
      <xdr:col>14</xdr:col>
      <xdr:colOff>314325</xdr:colOff>
      <xdr:row>35</xdr:row>
      <xdr:rowOff>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812800</xdr:colOff>
      <xdr:row>41</xdr:row>
      <xdr:rowOff>76200</xdr:rowOff>
    </xdr:from>
    <xdr:to>
      <xdr:col>14</xdr:col>
      <xdr:colOff>504825</xdr:colOff>
      <xdr:row>53</xdr:row>
      <xdr:rowOff>123825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38100</xdr:colOff>
      <xdr:row>1</xdr:row>
      <xdr:rowOff>12700</xdr:rowOff>
    </xdr:from>
    <xdr:to>
      <xdr:col>30</xdr:col>
      <xdr:colOff>406400</xdr:colOff>
      <xdr:row>20</xdr:row>
      <xdr:rowOff>76200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38100</xdr:rowOff>
    </xdr:from>
    <xdr:to>
      <xdr:col>13</xdr:col>
      <xdr:colOff>50800</xdr:colOff>
      <xdr:row>26</xdr:row>
      <xdr:rowOff>12700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431800</xdr:colOff>
      <xdr:row>12</xdr:row>
      <xdr:rowOff>133351</xdr:rowOff>
    </xdr:from>
    <xdr:to>
      <xdr:col>11</xdr:col>
      <xdr:colOff>95250</xdr:colOff>
      <xdr:row>33</xdr:row>
      <xdr:rowOff>123826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577850</xdr:colOff>
      <xdr:row>20</xdr:row>
      <xdr:rowOff>19050</xdr:rowOff>
    </xdr:from>
    <xdr:to>
      <xdr:col>10</xdr:col>
      <xdr:colOff>0</xdr:colOff>
      <xdr:row>41</xdr:row>
      <xdr:rowOff>76200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768350</xdr:colOff>
      <xdr:row>8</xdr:row>
      <xdr:rowOff>25400</xdr:rowOff>
    </xdr:from>
    <xdr:to>
      <xdr:col>10</xdr:col>
      <xdr:colOff>387350</xdr:colOff>
      <xdr:row>22</xdr:row>
      <xdr:rowOff>101600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23</xdr:row>
      <xdr:rowOff>0</xdr:rowOff>
    </xdr:from>
    <xdr:to>
      <xdr:col>12</xdr:col>
      <xdr:colOff>774700</xdr:colOff>
      <xdr:row>46</xdr:row>
      <xdr:rowOff>127000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6350</xdr:colOff>
      <xdr:row>27</xdr:row>
      <xdr:rowOff>44450</xdr:rowOff>
    </xdr:from>
    <xdr:to>
      <xdr:col>14</xdr:col>
      <xdr:colOff>101600</xdr:colOff>
      <xdr:row>51</xdr:row>
      <xdr:rowOff>88900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819150</xdr:colOff>
      <xdr:row>1</xdr:row>
      <xdr:rowOff>69850</xdr:rowOff>
    </xdr:from>
    <xdr:to>
      <xdr:col>15</xdr:col>
      <xdr:colOff>152400</xdr:colOff>
      <xdr:row>23</xdr:row>
      <xdr:rowOff>139700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800100</xdr:colOff>
      <xdr:row>2</xdr:row>
      <xdr:rowOff>25400</xdr:rowOff>
    </xdr:from>
    <xdr:to>
      <xdr:col>12</xdr:col>
      <xdr:colOff>787400</xdr:colOff>
      <xdr:row>28</xdr:row>
      <xdr:rowOff>50800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812800</xdr:colOff>
      <xdr:row>1</xdr:row>
      <xdr:rowOff>0</xdr:rowOff>
    </xdr:from>
    <xdr:to>
      <xdr:col>12</xdr:col>
      <xdr:colOff>25400</xdr:colOff>
      <xdr:row>20</xdr:row>
      <xdr:rowOff>152400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1.xml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2.xml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3.xml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4.xml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5.xml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6.xml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7.xml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9.xml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0.xml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1.xml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2.xml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3.xml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4.xml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5.xml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6.xml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7.xml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9.xml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0.xml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1.xml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2.xml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B54" sqref="B54"/>
    </sheetView>
  </sheetViews>
  <sheetFormatPr defaultColWidth="11" defaultRowHeight="15.75"/>
  <sheetData>
    <row r="1" spans="1:4">
      <c r="B1" t="s">
        <v>58</v>
      </c>
    </row>
    <row r="2" spans="1:4">
      <c r="B2" t="s">
        <v>57</v>
      </c>
    </row>
    <row r="3" spans="1:4">
      <c r="B3" t="s">
        <v>0</v>
      </c>
      <c r="C3" t="s">
        <v>1</v>
      </c>
      <c r="D3" t="s">
        <v>2</v>
      </c>
    </row>
    <row r="4" spans="1:4">
      <c r="A4">
        <v>1995</v>
      </c>
      <c r="B4" s="2">
        <v>0.25</v>
      </c>
      <c r="C4" s="2">
        <v>0.02</v>
      </c>
      <c r="D4" s="2"/>
    </row>
    <row r="5" spans="1:4">
      <c r="A5">
        <v>1996</v>
      </c>
      <c r="B5" s="2">
        <v>0.27</v>
      </c>
      <c r="C5" s="2">
        <v>0.05</v>
      </c>
      <c r="D5" s="2"/>
    </row>
    <row r="6" spans="1:4">
      <c r="A6">
        <v>1997</v>
      </c>
      <c r="B6" s="2">
        <v>0.3</v>
      </c>
      <c r="C6" s="2">
        <v>0.1</v>
      </c>
      <c r="D6" s="2"/>
    </row>
    <row r="7" spans="1:4">
      <c r="A7">
        <v>1998</v>
      </c>
      <c r="B7" s="2">
        <v>0.4</v>
      </c>
      <c r="C7" s="2">
        <v>0.15</v>
      </c>
      <c r="D7" s="2"/>
    </row>
    <row r="8" spans="1:4">
      <c r="A8">
        <v>1999</v>
      </c>
      <c r="B8" s="2">
        <v>0.55000000000000004</v>
      </c>
      <c r="C8" s="2">
        <v>0.3</v>
      </c>
      <c r="D8" s="2"/>
    </row>
    <row r="9" spans="1:4">
      <c r="A9">
        <v>2000</v>
      </c>
      <c r="B9" s="2">
        <v>0.62</v>
      </c>
      <c r="C9" s="2">
        <v>0.51</v>
      </c>
      <c r="D9" s="2">
        <v>0.03</v>
      </c>
    </row>
    <row r="10" spans="1:4">
      <c r="A10">
        <v>2001</v>
      </c>
      <c r="B10" s="2">
        <v>0.65</v>
      </c>
      <c r="C10" s="2">
        <v>0.53</v>
      </c>
      <c r="D10" s="2">
        <v>0.09</v>
      </c>
    </row>
    <row r="11" spans="1:4">
      <c r="A11">
        <v>2002</v>
      </c>
      <c r="B11" s="2">
        <v>0.67</v>
      </c>
      <c r="C11" s="2">
        <v>0.56000000000000005</v>
      </c>
      <c r="D11" s="2">
        <v>0.15</v>
      </c>
    </row>
    <row r="12" spans="1:4">
      <c r="A12">
        <v>2003</v>
      </c>
      <c r="B12" s="2">
        <v>0.74</v>
      </c>
      <c r="C12" s="2">
        <v>0.65</v>
      </c>
      <c r="D12" s="2">
        <v>0.23</v>
      </c>
    </row>
    <row r="13" spans="1:4">
      <c r="A13">
        <v>2004</v>
      </c>
      <c r="B13" s="2">
        <v>0.75</v>
      </c>
      <c r="C13" s="2">
        <v>0.68</v>
      </c>
      <c r="D13" s="2">
        <v>0.27</v>
      </c>
    </row>
    <row r="14" spans="1:4">
      <c r="A14">
        <v>2005</v>
      </c>
      <c r="B14" s="2">
        <v>0.79</v>
      </c>
      <c r="C14" s="2">
        <v>0.72</v>
      </c>
      <c r="D14" s="2">
        <v>0.43</v>
      </c>
    </row>
    <row r="15" spans="1:4">
      <c r="A15">
        <v>2006</v>
      </c>
      <c r="B15" s="2">
        <v>0.82</v>
      </c>
      <c r="C15" s="2">
        <v>0.75</v>
      </c>
      <c r="D15" s="2">
        <v>0.54</v>
      </c>
    </row>
    <row r="16" spans="1:4">
      <c r="A16">
        <v>2007</v>
      </c>
      <c r="B16" s="2">
        <v>0.84</v>
      </c>
      <c r="C16" s="2">
        <v>0.78</v>
      </c>
      <c r="D16" s="2">
        <v>0.65</v>
      </c>
    </row>
    <row r="17" spans="1:7">
      <c r="A17">
        <v>2008</v>
      </c>
      <c r="B17" s="2">
        <v>0.86</v>
      </c>
      <c r="C17" s="2">
        <v>0.81</v>
      </c>
      <c r="D17" s="2">
        <v>0.75</v>
      </c>
    </row>
    <row r="18" spans="1:7">
      <c r="A18">
        <v>2009</v>
      </c>
      <c r="B18" s="2">
        <v>0.86</v>
      </c>
      <c r="C18" s="2">
        <v>0.83</v>
      </c>
      <c r="D18" s="2">
        <v>0.78</v>
      </c>
    </row>
    <row r="19" spans="1:7">
      <c r="A19">
        <v>2010</v>
      </c>
      <c r="B19" s="2">
        <v>0.88</v>
      </c>
      <c r="C19" s="2">
        <v>0.85</v>
      </c>
      <c r="D19" s="2">
        <v>0.84</v>
      </c>
    </row>
    <row r="20" spans="1:7">
      <c r="A20">
        <v>2011</v>
      </c>
      <c r="B20" s="2">
        <v>0.89</v>
      </c>
      <c r="C20" s="2">
        <v>0.88</v>
      </c>
      <c r="D20" s="2">
        <v>0.85</v>
      </c>
    </row>
    <row r="21" spans="1:7">
      <c r="A21">
        <v>2012</v>
      </c>
      <c r="B21" s="2">
        <v>0.89</v>
      </c>
      <c r="C21" s="2">
        <v>0.88</v>
      </c>
      <c r="D21" s="2">
        <v>0.86</v>
      </c>
    </row>
    <row r="22" spans="1:7">
      <c r="A22">
        <v>2013</v>
      </c>
      <c r="B22" s="2">
        <v>0.9</v>
      </c>
      <c r="C22" s="2">
        <v>0.89</v>
      </c>
      <c r="D22" s="2">
        <v>0.86</v>
      </c>
    </row>
    <row r="28" spans="1:7">
      <c r="G28" t="s">
        <v>56</v>
      </c>
    </row>
    <row r="31" spans="1:7">
      <c r="F31" t="s">
        <v>59</v>
      </c>
    </row>
    <row r="38" spans="2:4">
      <c r="B38" s="2"/>
      <c r="C38" s="2"/>
      <c r="D38" s="2"/>
    </row>
    <row r="39" spans="2:4">
      <c r="B39" s="2"/>
      <c r="C39" s="2"/>
      <c r="D39" s="2"/>
    </row>
    <row r="40" spans="2:4">
      <c r="B40" s="2"/>
      <c r="C40" s="2"/>
      <c r="D40" s="2"/>
    </row>
    <row r="41" spans="2:4">
      <c r="B41" s="2"/>
      <c r="C41" s="2"/>
      <c r="D41" s="2"/>
    </row>
    <row r="42" spans="2:4">
      <c r="B42" s="2"/>
      <c r="C42" s="2"/>
      <c r="D42" s="2"/>
    </row>
    <row r="43" spans="2:4">
      <c r="B43" s="2"/>
      <c r="C43" s="2"/>
      <c r="D43" s="2"/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0"/>
  <sheetViews>
    <sheetView workbookViewId="0">
      <selection activeCell="E36" sqref="E36"/>
    </sheetView>
  </sheetViews>
  <sheetFormatPr defaultColWidth="11" defaultRowHeight="15.75"/>
  <sheetData>
    <row r="2" spans="1:14">
      <c r="F2" t="s">
        <v>73</v>
      </c>
    </row>
    <row r="3" spans="1:14">
      <c r="A3" t="s">
        <v>72</v>
      </c>
    </row>
    <row r="4" spans="1:14">
      <c r="B4" t="s">
        <v>74</v>
      </c>
    </row>
    <row r="5" spans="1:14">
      <c r="A5">
        <v>2010</v>
      </c>
      <c r="B5" s="2">
        <v>0.02</v>
      </c>
    </row>
    <row r="6" spans="1:14">
      <c r="A6">
        <v>2011</v>
      </c>
      <c r="B6" s="2">
        <v>0.05</v>
      </c>
      <c r="M6" s="11"/>
      <c r="N6" s="12"/>
    </row>
    <row r="7" spans="1:14">
      <c r="A7">
        <v>2012</v>
      </c>
      <c r="B7" s="2">
        <v>0.2</v>
      </c>
      <c r="M7" s="11"/>
      <c r="N7" s="12"/>
    </row>
    <row r="8" spans="1:14">
      <c r="A8">
        <v>2013</v>
      </c>
      <c r="B8" s="2">
        <v>0.31</v>
      </c>
      <c r="M8" s="11"/>
      <c r="N8" s="12"/>
    </row>
    <row r="20" spans="7:7">
      <c r="G20" t="s">
        <v>75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L26" sqref="L26"/>
    </sheetView>
  </sheetViews>
  <sheetFormatPr defaultColWidth="11" defaultRowHeight="15.75"/>
  <sheetData>
    <row r="1" spans="1:5">
      <c r="A1" t="s">
        <v>19</v>
      </c>
    </row>
    <row r="3" spans="1:5">
      <c r="B3">
        <v>2010</v>
      </c>
      <c r="C3">
        <v>2011</v>
      </c>
      <c r="D3">
        <v>2012</v>
      </c>
      <c r="E3">
        <v>2013</v>
      </c>
    </row>
    <row r="4" spans="1:5">
      <c r="A4" t="s">
        <v>20</v>
      </c>
      <c r="B4" s="2">
        <v>0.62</v>
      </c>
      <c r="C4" s="2">
        <v>0.6</v>
      </c>
      <c r="D4" s="2">
        <v>0.59</v>
      </c>
      <c r="E4" s="2">
        <v>0.62</v>
      </c>
    </row>
    <row r="5" spans="1:5">
      <c r="A5" t="s">
        <v>21</v>
      </c>
      <c r="B5" s="2">
        <v>0.56999999999999995</v>
      </c>
      <c r="C5" s="2">
        <v>0.69</v>
      </c>
      <c r="D5" s="2">
        <v>0.74</v>
      </c>
      <c r="E5" s="2">
        <v>0.82</v>
      </c>
    </row>
    <row r="6" spans="1:5">
      <c r="A6" t="s">
        <v>31</v>
      </c>
      <c r="B6" s="2">
        <v>0.16</v>
      </c>
      <c r="C6" s="2">
        <v>0.3</v>
      </c>
      <c r="D6" s="2">
        <v>0.55000000000000004</v>
      </c>
      <c r="E6" s="2">
        <v>0.68</v>
      </c>
    </row>
    <row r="7" spans="1:5">
      <c r="A7" t="s">
        <v>22</v>
      </c>
      <c r="B7" s="2">
        <v>0.05</v>
      </c>
      <c r="C7" s="2">
        <v>0.1</v>
      </c>
      <c r="D7" s="2">
        <v>0.12</v>
      </c>
      <c r="E7" s="2">
        <v>0.18</v>
      </c>
    </row>
    <row r="8" spans="1:5">
      <c r="A8" t="s">
        <v>23</v>
      </c>
      <c r="B8" s="2">
        <v>7.0000000000000007E-2</v>
      </c>
      <c r="C8" s="2">
        <v>0.13</v>
      </c>
      <c r="D8" s="2">
        <v>0.16</v>
      </c>
      <c r="E8" s="2">
        <v>0.19</v>
      </c>
    </row>
    <row r="30" spans="2:5">
      <c r="B30" s="2"/>
      <c r="C30" s="2"/>
      <c r="D30" s="2"/>
      <c r="E30" s="2"/>
    </row>
    <row r="31" spans="2:5">
      <c r="B31" s="2"/>
      <c r="C31" s="2"/>
      <c r="D31" s="2"/>
      <c r="E31" s="2"/>
    </row>
    <row r="32" spans="2:5">
      <c r="B32" s="2"/>
      <c r="C32" s="2"/>
      <c r="D32" s="2"/>
      <c r="E32" s="2"/>
    </row>
    <row r="33" spans="2:5">
      <c r="B33" s="2"/>
      <c r="C33" s="2"/>
      <c r="D33" s="2"/>
      <c r="E33" s="2"/>
    </row>
    <row r="34" spans="2:5">
      <c r="B34" s="2"/>
      <c r="C34" s="2"/>
      <c r="D34" s="2"/>
      <c r="E34" s="2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F39" sqref="F39"/>
    </sheetView>
  </sheetViews>
  <sheetFormatPr defaultColWidth="11" defaultRowHeight="15.75"/>
  <sheetData>
    <row r="1" spans="1:11">
      <c r="A1" t="s">
        <v>588</v>
      </c>
    </row>
    <row r="3" spans="1:1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>
      <c r="A4" s="11"/>
      <c r="B4" s="11"/>
      <c r="C4" s="11"/>
      <c r="D4" s="30"/>
      <c r="E4" s="31"/>
      <c r="F4" s="31"/>
    </row>
    <row r="5" spans="1:11">
      <c r="A5" s="11" t="s">
        <v>589</v>
      </c>
      <c r="B5" s="12">
        <v>0.16</v>
      </c>
      <c r="C5" s="11"/>
      <c r="D5" s="30"/>
      <c r="E5" s="30"/>
      <c r="F5" s="30"/>
    </row>
    <row r="6" spans="1:11">
      <c r="A6" s="11" t="s">
        <v>64</v>
      </c>
      <c r="B6" s="12">
        <v>0.23</v>
      </c>
      <c r="C6" s="11"/>
      <c r="D6" s="30"/>
      <c r="E6" s="31"/>
      <c r="F6" s="31"/>
    </row>
    <row r="7" spans="1:11">
      <c r="A7" s="11" t="s">
        <v>590</v>
      </c>
      <c r="B7" s="12">
        <v>0.24</v>
      </c>
      <c r="C7" s="11"/>
    </row>
    <row r="8" spans="1:11">
      <c r="A8" s="11" t="s">
        <v>61</v>
      </c>
      <c r="B8" s="12">
        <v>0.22</v>
      </c>
      <c r="C8" s="11"/>
    </row>
    <row r="9" spans="1:11">
      <c r="A9" s="11" t="s">
        <v>62</v>
      </c>
      <c r="B9" s="12">
        <v>0.09</v>
      </c>
      <c r="C9" s="11"/>
    </row>
    <row r="10" spans="1:11">
      <c r="A10" s="11" t="s">
        <v>63</v>
      </c>
      <c r="B10" s="12">
        <v>0.04</v>
      </c>
      <c r="C10" s="11"/>
    </row>
    <row r="11" spans="1:11">
      <c r="A11" s="11" t="s">
        <v>65</v>
      </c>
      <c r="B11" s="12">
        <v>0.02</v>
      </c>
      <c r="C11" s="11"/>
    </row>
    <row r="12" spans="1:11">
      <c r="A12" s="11"/>
      <c r="B12" s="12">
        <f>SUM(B5:B11)</f>
        <v>1</v>
      </c>
      <c r="C12" s="11"/>
    </row>
    <row r="13" spans="1:11">
      <c r="A13" s="11"/>
      <c r="B13" s="11"/>
      <c r="C13" s="11"/>
    </row>
    <row r="14" spans="1:11">
      <c r="A14" s="11"/>
      <c r="B14" s="11"/>
      <c r="C14" s="11"/>
    </row>
    <row r="15" spans="1:11">
      <c r="A15" s="11"/>
      <c r="B15" s="11"/>
      <c r="C15" s="11"/>
    </row>
    <row r="16" spans="1:11">
      <c r="A16" s="11"/>
      <c r="B16" s="11"/>
      <c r="C16" s="11"/>
    </row>
    <row r="17" spans="1:11">
      <c r="A17" s="11"/>
      <c r="B17" s="11"/>
      <c r="C17" s="11"/>
    </row>
    <row r="18" spans="1:11">
      <c r="A18" s="11"/>
      <c r="B18" s="11"/>
      <c r="C18" s="11"/>
    </row>
    <row r="19" spans="1:11">
      <c r="A19" s="11"/>
      <c r="B19" s="11"/>
      <c r="C19" s="11"/>
    </row>
    <row r="20" spans="1:11">
      <c r="A20" s="11"/>
      <c r="B20" s="11"/>
      <c r="C20" s="11"/>
    </row>
    <row r="21" spans="1:11">
      <c r="A21" s="11"/>
      <c r="B21" s="11"/>
      <c r="C21" s="11"/>
    </row>
    <row r="22" spans="1:11">
      <c r="A22" s="11"/>
      <c r="B22" s="11"/>
      <c r="C22" s="11"/>
    </row>
    <row r="23" spans="1:11">
      <c r="A23" s="11"/>
      <c r="B23" s="11"/>
      <c r="C23" s="11"/>
    </row>
    <row r="24" spans="1:1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>
      <c r="A25" s="11"/>
      <c r="B25" s="11"/>
      <c r="C25" s="11"/>
      <c r="D25" s="11"/>
      <c r="E25" s="35" t="s">
        <v>617</v>
      </c>
      <c r="F25" s="35"/>
      <c r="G25" s="11"/>
      <c r="H25" s="11"/>
      <c r="I25" s="11"/>
      <c r="J25" s="11"/>
      <c r="K25" s="11"/>
    </row>
    <row r="26" spans="1:1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1">
    <mergeCell ref="E25:F25"/>
  </mergeCells>
  <pageMargins left="0.75" right="0.75" top="1" bottom="1" header="0.5" footer="0.5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B12"/>
  <sheetViews>
    <sheetView workbookViewId="0">
      <selection activeCell="E35" sqref="E35"/>
    </sheetView>
  </sheetViews>
  <sheetFormatPr defaultColWidth="11" defaultRowHeight="15.75"/>
  <cols>
    <col min="1" max="1" width="14.375" customWidth="1"/>
  </cols>
  <sheetData>
    <row r="3" spans="1:2">
      <c r="A3" t="s">
        <v>76</v>
      </c>
    </row>
    <row r="6" spans="1:2">
      <c r="A6" t="s">
        <v>45</v>
      </c>
      <c r="B6" s="2">
        <v>0.02</v>
      </c>
    </row>
    <row r="7" spans="1:2">
      <c r="A7" t="s">
        <v>34</v>
      </c>
      <c r="B7" s="2">
        <v>0.02</v>
      </c>
    </row>
    <row r="8" spans="1:2">
      <c r="A8" t="s">
        <v>35</v>
      </c>
      <c r="B8" s="2">
        <v>0.03</v>
      </c>
    </row>
    <row r="9" spans="1:2">
      <c r="A9" t="s">
        <v>36</v>
      </c>
      <c r="B9" s="2">
        <v>0.04</v>
      </c>
    </row>
    <row r="10" spans="1:2">
      <c r="A10" t="s">
        <v>37</v>
      </c>
      <c r="B10" s="2">
        <v>0.08</v>
      </c>
    </row>
    <row r="11" spans="1:2">
      <c r="A11" t="s">
        <v>38</v>
      </c>
      <c r="B11" s="2">
        <v>0.2</v>
      </c>
    </row>
    <row r="12" spans="1:2">
      <c r="A12" t="s">
        <v>39</v>
      </c>
      <c r="B12" s="2">
        <v>0.61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53"/>
  <sheetViews>
    <sheetView workbookViewId="0">
      <selection activeCell="F31" sqref="F31"/>
    </sheetView>
  </sheetViews>
  <sheetFormatPr defaultColWidth="11" defaultRowHeight="15.75"/>
  <cols>
    <col min="1" max="1" width="14.375" customWidth="1"/>
  </cols>
  <sheetData>
    <row r="2" spans="1:13">
      <c r="M2" t="s">
        <v>32</v>
      </c>
    </row>
    <row r="3" spans="1:13">
      <c r="A3" t="s">
        <v>55</v>
      </c>
    </row>
    <row r="4" spans="1:13">
      <c r="A4">
        <v>2013</v>
      </c>
    </row>
    <row r="5" spans="1:13">
      <c r="A5" t="s">
        <v>54</v>
      </c>
      <c r="B5" s="2">
        <v>0.78</v>
      </c>
    </row>
    <row r="6" spans="1:13">
      <c r="A6" t="s">
        <v>53</v>
      </c>
      <c r="B6" s="2">
        <v>0.18</v>
      </c>
    </row>
    <row r="7" spans="1:13">
      <c r="A7" t="s">
        <v>52</v>
      </c>
      <c r="B7" s="2">
        <v>0.01</v>
      </c>
    </row>
    <row r="8" spans="1:13">
      <c r="A8" t="s">
        <v>51</v>
      </c>
      <c r="B8" s="2">
        <v>0.02</v>
      </c>
    </row>
    <row r="9" spans="1:13">
      <c r="A9" t="s">
        <v>46</v>
      </c>
      <c r="B9" s="2">
        <v>0.02</v>
      </c>
    </row>
    <row r="30" spans="2:2">
      <c r="B30" s="2"/>
    </row>
    <row r="31" spans="2:2">
      <c r="B31" s="2"/>
    </row>
    <row r="32" spans="2:2">
      <c r="B32" s="2"/>
    </row>
    <row r="33" spans="2:2">
      <c r="B33" s="2"/>
    </row>
    <row r="34" spans="2:2">
      <c r="B34" s="2"/>
    </row>
    <row r="35" spans="2:2">
      <c r="B35" s="2"/>
    </row>
    <row r="36" spans="2:2">
      <c r="B36" s="2"/>
    </row>
    <row r="53" spans="7:7">
      <c r="G53" t="s">
        <v>77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>
  <dimension ref="A4:D27"/>
  <sheetViews>
    <sheetView workbookViewId="0">
      <selection activeCell="K27" sqref="K27"/>
    </sheetView>
  </sheetViews>
  <sheetFormatPr defaultColWidth="11" defaultRowHeight="15.75"/>
  <sheetData>
    <row r="4" spans="1:4">
      <c r="B4" s="2"/>
      <c r="C4" s="2"/>
    </row>
    <row r="5" spans="1:4">
      <c r="B5" s="2"/>
      <c r="C5" s="2"/>
    </row>
    <row r="6" spans="1:4">
      <c r="B6" s="2"/>
      <c r="C6" s="2"/>
    </row>
    <row r="7" spans="1:4">
      <c r="B7" s="2"/>
      <c r="C7" s="2"/>
    </row>
    <row r="8" spans="1:4">
      <c r="B8" s="2"/>
      <c r="C8" s="2"/>
    </row>
    <row r="9" spans="1:4">
      <c r="B9" s="2"/>
      <c r="C9" s="2"/>
    </row>
    <row r="10" spans="1:4">
      <c r="B10" t="s">
        <v>83</v>
      </c>
    </row>
    <row r="11" spans="1:4">
      <c r="B11" s="2"/>
      <c r="C11" s="2"/>
    </row>
    <row r="12" spans="1:4">
      <c r="A12">
        <v>2003</v>
      </c>
      <c r="B12" s="2">
        <v>7.0000000000000007E-2</v>
      </c>
      <c r="C12" s="2"/>
    </row>
    <row r="13" spans="1:4">
      <c r="A13">
        <v>2004</v>
      </c>
      <c r="B13" s="2">
        <v>7.0000000000000007E-2</v>
      </c>
      <c r="C13" s="2"/>
      <c r="D13" s="2"/>
    </row>
    <row r="14" spans="1:4">
      <c r="A14">
        <v>2005</v>
      </c>
      <c r="B14" s="2">
        <v>7.0000000000000007E-2</v>
      </c>
      <c r="C14" s="2"/>
      <c r="D14" s="2"/>
    </row>
    <row r="15" spans="1:4">
      <c r="A15">
        <v>2006</v>
      </c>
      <c r="B15" s="2">
        <v>0.12</v>
      </c>
      <c r="C15" s="2"/>
      <c r="D15" s="2"/>
    </row>
    <row r="16" spans="1:4">
      <c r="A16">
        <v>2007</v>
      </c>
      <c r="B16" s="2">
        <v>0.16</v>
      </c>
      <c r="C16" s="2"/>
      <c r="D16" s="2"/>
    </row>
    <row r="17" spans="1:4">
      <c r="A17">
        <v>2008</v>
      </c>
      <c r="B17" s="2">
        <v>0.18</v>
      </c>
      <c r="C17" s="2"/>
      <c r="D17" s="2"/>
    </row>
    <row r="18" spans="1:4">
      <c r="A18">
        <v>2009</v>
      </c>
      <c r="B18" s="2">
        <v>0.19</v>
      </c>
      <c r="C18" s="2"/>
      <c r="D18" s="2"/>
    </row>
    <row r="19" spans="1:4">
      <c r="A19">
        <v>2010</v>
      </c>
      <c r="B19" s="2">
        <v>0.22</v>
      </c>
      <c r="C19" s="2"/>
      <c r="D19" s="2"/>
    </row>
    <row r="20" spans="1:4">
      <c r="A20">
        <v>2011</v>
      </c>
      <c r="B20" s="2">
        <v>0.36</v>
      </c>
      <c r="C20" s="2"/>
      <c r="D20" s="2"/>
    </row>
    <row r="21" spans="1:4">
      <c r="A21">
        <v>2012</v>
      </c>
      <c r="B21" s="2">
        <v>0.54</v>
      </c>
      <c r="C21" s="2"/>
      <c r="D21" s="2"/>
    </row>
    <row r="22" spans="1:4">
      <c r="A22">
        <v>2013</v>
      </c>
      <c r="B22" s="2">
        <v>0.65</v>
      </c>
      <c r="C22" s="2"/>
      <c r="D22" s="2"/>
    </row>
    <row r="23" spans="1:4">
      <c r="D23" s="2"/>
    </row>
    <row r="24" spans="1:4">
      <c r="D24" s="2"/>
    </row>
    <row r="25" spans="1:4">
      <c r="D25" s="2"/>
    </row>
    <row r="26" spans="1:4">
      <c r="D26" s="2"/>
    </row>
    <row r="27" spans="1:4">
      <c r="D27" s="2"/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R119"/>
  <sheetViews>
    <sheetView zoomScaleNormal="100" zoomScalePageLayoutView="115" workbookViewId="0">
      <selection activeCell="K27" sqref="K27"/>
    </sheetView>
  </sheetViews>
  <sheetFormatPr defaultColWidth="11" defaultRowHeight="15.75"/>
  <cols>
    <col min="2" max="2" width="15.875" customWidth="1"/>
    <col min="3" max="3" width="16" customWidth="1"/>
    <col min="4" max="4" width="13.125" customWidth="1"/>
    <col min="5" max="5" width="14.375" customWidth="1"/>
    <col min="6" max="6" width="12.875" customWidth="1"/>
    <col min="7" max="7" width="13.375" customWidth="1"/>
  </cols>
  <sheetData>
    <row r="3" spans="1:9">
      <c r="B3" t="s">
        <v>3</v>
      </c>
      <c r="D3" t="s">
        <v>84</v>
      </c>
    </row>
    <row r="4" spans="1:9">
      <c r="B4" t="s">
        <v>85</v>
      </c>
      <c r="C4" t="s">
        <v>86</v>
      </c>
      <c r="D4" t="s">
        <v>18</v>
      </c>
      <c r="E4" t="s">
        <v>87</v>
      </c>
      <c r="F4" t="s">
        <v>88</v>
      </c>
      <c r="G4" t="s">
        <v>60</v>
      </c>
      <c r="H4" t="s">
        <v>89</v>
      </c>
      <c r="I4" t="s">
        <v>90</v>
      </c>
    </row>
    <row r="5" spans="1:9">
      <c r="A5" t="s">
        <v>8</v>
      </c>
      <c r="B5" s="2">
        <v>0.45</v>
      </c>
      <c r="C5" s="2">
        <v>0.19</v>
      </c>
      <c r="D5" s="2">
        <v>0.22</v>
      </c>
      <c r="E5" s="2">
        <v>0.03</v>
      </c>
      <c r="F5" s="2">
        <v>0.62</v>
      </c>
      <c r="G5" s="2">
        <v>0.78</v>
      </c>
      <c r="H5" s="2">
        <v>0.93</v>
      </c>
      <c r="I5" s="2">
        <v>0.94</v>
      </c>
    </row>
    <row r="6" spans="1:9">
      <c r="A6" t="s">
        <v>45</v>
      </c>
      <c r="B6" s="2">
        <v>0.66</v>
      </c>
      <c r="C6" s="2">
        <v>0.33</v>
      </c>
      <c r="D6" s="2">
        <v>0.42</v>
      </c>
      <c r="E6" s="2">
        <v>7.0000000000000007E-2</v>
      </c>
      <c r="F6" s="2">
        <v>0.69</v>
      </c>
      <c r="G6" s="2">
        <v>0.8</v>
      </c>
      <c r="H6" s="2">
        <v>0.91</v>
      </c>
      <c r="I6" s="2">
        <v>0.93</v>
      </c>
    </row>
    <row r="7" spans="1:9">
      <c r="A7" t="s">
        <v>34</v>
      </c>
      <c r="B7" s="2">
        <v>0.62</v>
      </c>
      <c r="C7" s="2">
        <v>0.42</v>
      </c>
      <c r="D7" s="2">
        <v>0.42</v>
      </c>
      <c r="E7" s="2">
        <v>0.03</v>
      </c>
      <c r="F7" s="2">
        <v>0.67</v>
      </c>
      <c r="G7" s="2">
        <v>0.85</v>
      </c>
      <c r="H7" s="2">
        <v>0.89</v>
      </c>
      <c r="I7" s="2">
        <v>0.89</v>
      </c>
    </row>
    <row r="8" spans="1:9">
      <c r="A8" t="s">
        <v>35</v>
      </c>
      <c r="B8" s="2">
        <v>0.56999999999999995</v>
      </c>
      <c r="C8" s="2">
        <v>0.33</v>
      </c>
      <c r="D8" s="2">
        <v>0.34</v>
      </c>
      <c r="E8" s="2">
        <v>0.08</v>
      </c>
      <c r="F8" s="2">
        <v>0.52</v>
      </c>
      <c r="G8" s="2">
        <v>0.73</v>
      </c>
      <c r="H8" s="2">
        <v>0.87</v>
      </c>
      <c r="I8" s="2">
        <v>0.86</v>
      </c>
    </row>
    <row r="9" spans="1:9">
      <c r="A9" t="s">
        <v>36</v>
      </c>
      <c r="B9" s="2">
        <v>0.37</v>
      </c>
      <c r="C9" s="2">
        <v>0.18</v>
      </c>
      <c r="D9" s="2">
        <v>0.15</v>
      </c>
      <c r="E9" s="2">
        <v>0.05</v>
      </c>
      <c r="F9" s="2">
        <v>0.3</v>
      </c>
      <c r="G9" s="2">
        <v>0.49</v>
      </c>
      <c r="H9" s="2">
        <v>0.68</v>
      </c>
      <c r="I9" s="2">
        <v>0.69</v>
      </c>
    </row>
    <row r="10" spans="1:9">
      <c r="A10" t="s">
        <v>37</v>
      </c>
      <c r="B10" s="2">
        <v>0.21</v>
      </c>
      <c r="C10" s="2">
        <v>0.06</v>
      </c>
      <c r="D10" s="2">
        <v>7.0000000000000007E-2</v>
      </c>
      <c r="E10" s="2">
        <v>0.01</v>
      </c>
      <c r="F10" s="2">
        <v>0.17</v>
      </c>
      <c r="G10" s="2">
        <v>0.21</v>
      </c>
      <c r="H10" s="2">
        <v>0.42</v>
      </c>
      <c r="I10" s="2">
        <v>0.46</v>
      </c>
    </row>
    <row r="11" spans="1:9">
      <c r="A11" t="s">
        <v>38</v>
      </c>
      <c r="B11" s="2">
        <v>0.09</v>
      </c>
      <c r="C11" s="2">
        <v>0.04</v>
      </c>
      <c r="D11" s="2">
        <v>0.03</v>
      </c>
      <c r="E11" s="2">
        <v>0.01</v>
      </c>
      <c r="F11" s="2">
        <v>0.04</v>
      </c>
      <c r="G11" s="2">
        <v>0.08</v>
      </c>
      <c r="H11" s="2">
        <v>0.18</v>
      </c>
      <c r="I11" s="2">
        <v>0.24</v>
      </c>
    </row>
    <row r="12" spans="1:9">
      <c r="A12" t="s">
        <v>91</v>
      </c>
      <c r="B12" s="2">
        <v>0.02</v>
      </c>
      <c r="C12" s="2">
        <v>0.01</v>
      </c>
      <c r="D12" s="2">
        <v>0</v>
      </c>
      <c r="E12" s="2">
        <v>0</v>
      </c>
      <c r="F12" s="2">
        <v>0.01</v>
      </c>
      <c r="G12" s="2">
        <v>0</v>
      </c>
      <c r="H12" s="2">
        <v>0.04</v>
      </c>
      <c r="I12" s="2">
        <v>0.09</v>
      </c>
    </row>
    <row r="29" spans="18:18">
      <c r="R29" s="13"/>
    </row>
    <row r="40" spans="2:12">
      <c r="L40" t="s">
        <v>92</v>
      </c>
    </row>
    <row r="42" spans="2:12">
      <c r="L42" t="s">
        <v>93</v>
      </c>
    </row>
    <row r="48" spans="2:12">
      <c r="B48" s="2"/>
      <c r="C48" s="2"/>
      <c r="D48" s="2"/>
      <c r="E48" s="2"/>
    </row>
    <row r="49" spans="2:5">
      <c r="B49" s="2"/>
      <c r="C49" s="2"/>
      <c r="D49" s="2"/>
      <c r="E49" s="2"/>
    </row>
    <row r="50" spans="2:5">
      <c r="B50" s="2"/>
      <c r="C50" s="2"/>
      <c r="D50" s="2"/>
      <c r="E50" s="2"/>
    </row>
    <row r="51" spans="2:5">
      <c r="B51" s="2"/>
      <c r="C51" s="2"/>
      <c r="D51" s="2"/>
      <c r="E51" s="2"/>
    </row>
    <row r="52" spans="2:5">
      <c r="B52" s="2"/>
      <c r="C52" s="2"/>
      <c r="D52" s="2"/>
      <c r="E52" s="2"/>
    </row>
    <row r="53" spans="2:5">
      <c r="B53" s="2"/>
      <c r="C53" s="2"/>
      <c r="D53" s="2"/>
      <c r="E53" s="2"/>
    </row>
    <row r="54" spans="2:5">
      <c r="B54" s="2"/>
      <c r="C54" s="2"/>
      <c r="D54" s="2"/>
      <c r="E54" s="2"/>
    </row>
    <row r="55" spans="2:5">
      <c r="B55" s="2"/>
      <c r="C55" s="2"/>
      <c r="D55" s="2"/>
      <c r="E55" s="2"/>
    </row>
    <row r="61" spans="2:5">
      <c r="B61" s="2"/>
    </row>
    <row r="62" spans="2:5">
      <c r="B62" s="2"/>
    </row>
    <row r="63" spans="2:5">
      <c r="B63" s="2"/>
    </row>
    <row r="64" spans="2:5">
      <c r="B64" s="2"/>
      <c r="C64" s="2"/>
    </row>
    <row r="65" spans="2:3">
      <c r="B65" s="2"/>
      <c r="C65" s="2"/>
    </row>
    <row r="66" spans="2:3">
      <c r="B66" s="2"/>
      <c r="C66" s="2"/>
    </row>
    <row r="67" spans="2:3">
      <c r="B67" s="2"/>
      <c r="C67" s="2"/>
    </row>
    <row r="68" spans="2:3">
      <c r="B68" s="2"/>
      <c r="C68" s="2"/>
    </row>
    <row r="69" spans="2:3">
      <c r="B69" s="2"/>
      <c r="C69" s="2"/>
    </row>
    <row r="70" spans="2:3">
      <c r="B70" s="2"/>
      <c r="C70" s="2"/>
    </row>
    <row r="71" spans="2:3">
      <c r="B71" s="2"/>
      <c r="C71" s="2"/>
    </row>
    <row r="93" spans="2:3">
      <c r="B93" s="2"/>
      <c r="C93" s="2"/>
    </row>
    <row r="94" spans="2:3">
      <c r="B94" s="2"/>
      <c r="C94" s="2"/>
    </row>
    <row r="95" spans="2:3">
      <c r="B95" s="2"/>
      <c r="C95" s="2"/>
    </row>
    <row r="96" spans="2:3">
      <c r="B96" s="2"/>
      <c r="C96" s="2"/>
    </row>
    <row r="97" spans="2:3">
      <c r="B97" s="2"/>
      <c r="C97" s="2"/>
    </row>
    <row r="98" spans="2:3">
      <c r="B98" s="2"/>
      <c r="C98" s="2"/>
    </row>
    <row r="99" spans="2:3">
      <c r="B99" s="2"/>
    </row>
    <row r="100" spans="2:3">
      <c r="B100" s="2"/>
    </row>
    <row r="101" spans="2:3">
      <c r="B101" s="2"/>
      <c r="C101" s="2"/>
    </row>
    <row r="102" spans="2:3">
      <c r="B102" s="2"/>
      <c r="C102" s="2"/>
    </row>
    <row r="103" spans="2:3">
      <c r="B103" s="2"/>
      <c r="C103" s="2"/>
    </row>
    <row r="104" spans="2:3">
      <c r="B104" s="2"/>
      <c r="C104" s="2"/>
    </row>
    <row r="105" spans="2:3">
      <c r="B105" s="2"/>
      <c r="C105" s="2"/>
    </row>
    <row r="106" spans="2:3">
      <c r="B106" s="2"/>
      <c r="C106" s="2"/>
    </row>
    <row r="119" spans="2:3">
      <c r="B119" s="2"/>
      <c r="C119" s="2"/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28"/>
  <sheetViews>
    <sheetView workbookViewId="0">
      <selection activeCell="G4" sqref="G4:G13"/>
    </sheetView>
  </sheetViews>
  <sheetFormatPr defaultColWidth="11" defaultRowHeight="15.75"/>
  <sheetData>
    <row r="2" spans="1:7">
      <c r="A2" t="s">
        <v>94</v>
      </c>
    </row>
    <row r="3" spans="1:7">
      <c r="B3" t="s">
        <v>95</v>
      </c>
      <c r="C3" t="s">
        <v>96</v>
      </c>
      <c r="D3" t="s">
        <v>97</v>
      </c>
      <c r="E3" t="s">
        <v>98</v>
      </c>
    </row>
    <row r="4" spans="1:7">
      <c r="A4" t="s">
        <v>99</v>
      </c>
      <c r="B4" s="2">
        <v>0.75</v>
      </c>
      <c r="C4" s="2">
        <v>0.17</v>
      </c>
      <c r="D4" s="2">
        <v>7.0000000000000007E-2</v>
      </c>
      <c r="E4" s="2">
        <v>0.01</v>
      </c>
      <c r="G4" s="2"/>
    </row>
    <row r="5" spans="1:7">
      <c r="A5" t="s">
        <v>100</v>
      </c>
      <c r="B5" s="2">
        <v>0.64</v>
      </c>
      <c r="C5" s="2">
        <v>0.25</v>
      </c>
      <c r="D5" s="2">
        <v>0.1</v>
      </c>
      <c r="E5" s="2">
        <v>0.01</v>
      </c>
      <c r="G5" s="2"/>
    </row>
    <row r="6" spans="1:7">
      <c r="A6" t="s">
        <v>101</v>
      </c>
      <c r="B6" s="2">
        <v>0.59</v>
      </c>
      <c r="C6" s="2">
        <v>0.26</v>
      </c>
      <c r="D6" s="2">
        <v>0.14000000000000001</v>
      </c>
      <c r="E6" s="2">
        <v>0.01</v>
      </c>
      <c r="G6" s="2"/>
    </row>
    <row r="7" spans="1:7">
      <c r="A7" t="s">
        <v>34</v>
      </c>
      <c r="B7" s="2">
        <v>0.61</v>
      </c>
      <c r="C7" s="2">
        <v>0.28999999999999998</v>
      </c>
      <c r="D7" s="2">
        <v>0.08</v>
      </c>
      <c r="E7" s="2">
        <v>0.02</v>
      </c>
      <c r="G7" s="2"/>
    </row>
    <row r="8" spans="1:7">
      <c r="A8" t="s">
        <v>35</v>
      </c>
      <c r="B8" s="2">
        <v>0.64</v>
      </c>
      <c r="C8" s="2">
        <v>0.23</v>
      </c>
      <c r="D8" s="2">
        <v>0.09</v>
      </c>
      <c r="E8" s="2">
        <v>0.04</v>
      </c>
      <c r="G8" s="2"/>
    </row>
    <row r="9" spans="1:7">
      <c r="A9" t="s">
        <v>36</v>
      </c>
      <c r="B9" s="2">
        <v>0.55000000000000004</v>
      </c>
      <c r="C9" s="2">
        <v>0.22</v>
      </c>
      <c r="D9" s="2">
        <v>0.15</v>
      </c>
      <c r="E9" s="2">
        <v>0.08</v>
      </c>
      <c r="G9" s="2"/>
    </row>
    <row r="10" spans="1:7">
      <c r="A10" t="s">
        <v>37</v>
      </c>
      <c r="B10" s="2">
        <v>0.47</v>
      </c>
      <c r="C10" s="2">
        <v>0.17</v>
      </c>
      <c r="D10" s="2">
        <v>0.17</v>
      </c>
      <c r="E10" s="2">
        <v>0.19</v>
      </c>
      <c r="G10" s="2"/>
    </row>
    <row r="11" spans="1:7">
      <c r="A11" t="s">
        <v>38</v>
      </c>
      <c r="B11" s="2">
        <v>0.28999999999999998</v>
      </c>
      <c r="C11" s="2">
        <v>0.17</v>
      </c>
      <c r="D11" s="2">
        <v>0.2</v>
      </c>
      <c r="E11" s="2">
        <v>0.34</v>
      </c>
      <c r="G11" s="2"/>
    </row>
    <row r="12" spans="1:7">
      <c r="A12" t="s">
        <v>39</v>
      </c>
      <c r="B12" s="2">
        <v>0.2</v>
      </c>
      <c r="C12" s="2">
        <v>0.17</v>
      </c>
      <c r="D12" s="2">
        <v>0.23</v>
      </c>
      <c r="E12" s="2">
        <v>0.4</v>
      </c>
      <c r="G12" s="2"/>
    </row>
    <row r="13" spans="1:7">
      <c r="A13" t="s">
        <v>102</v>
      </c>
      <c r="B13" s="2">
        <v>0.53</v>
      </c>
      <c r="C13" s="2">
        <v>0.22</v>
      </c>
      <c r="D13" s="2">
        <v>0.14000000000000001</v>
      </c>
      <c r="E13" s="2">
        <v>0.11</v>
      </c>
      <c r="G13" s="2"/>
    </row>
    <row r="28" spans="10:10">
      <c r="J28" t="s">
        <v>103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F43"/>
  <sheetViews>
    <sheetView zoomScale="115" zoomScaleNormal="115" zoomScalePageLayoutView="115" workbookViewId="0">
      <selection activeCell="K27" sqref="K27"/>
    </sheetView>
  </sheetViews>
  <sheetFormatPr defaultColWidth="11" defaultRowHeight="15.75"/>
  <cols>
    <col min="2" max="2" width="15.875" customWidth="1"/>
    <col min="3" max="3" width="16" customWidth="1"/>
    <col min="4" max="4" width="13.125" customWidth="1"/>
    <col min="5" max="5" width="14.375" customWidth="1"/>
    <col min="6" max="6" width="12.875" customWidth="1"/>
    <col min="7" max="7" width="13.375" customWidth="1"/>
  </cols>
  <sheetData>
    <row r="3" spans="1:3">
      <c r="A3" t="s">
        <v>32</v>
      </c>
      <c r="B3" t="s">
        <v>89</v>
      </c>
      <c r="C3" t="s">
        <v>60</v>
      </c>
    </row>
    <row r="4" spans="1:3">
      <c r="A4" t="s">
        <v>5</v>
      </c>
      <c r="B4" s="2">
        <v>0.27</v>
      </c>
      <c r="C4" s="2">
        <v>0.05</v>
      </c>
    </row>
    <row r="5" spans="1:3">
      <c r="A5" t="s">
        <v>104</v>
      </c>
      <c r="B5" s="2">
        <v>0.28999999999999998</v>
      </c>
      <c r="C5" s="2">
        <v>0.02</v>
      </c>
    </row>
    <row r="6" spans="1:3">
      <c r="A6" t="s">
        <v>105</v>
      </c>
      <c r="B6" s="2">
        <v>0.47</v>
      </c>
      <c r="C6" s="2">
        <v>0.13</v>
      </c>
    </row>
    <row r="7" spans="1:3">
      <c r="A7" t="s">
        <v>106</v>
      </c>
      <c r="B7" s="2">
        <v>0.68</v>
      </c>
      <c r="C7" s="2">
        <v>0.43</v>
      </c>
    </row>
    <row r="8" spans="1:3">
      <c r="A8" t="s">
        <v>107</v>
      </c>
      <c r="B8" s="2">
        <v>0.94</v>
      </c>
      <c r="C8" s="2">
        <v>0.72</v>
      </c>
    </row>
    <row r="9" spans="1:3">
      <c r="A9" t="s">
        <v>108</v>
      </c>
      <c r="B9" s="2">
        <v>0.98</v>
      </c>
      <c r="C9" s="2">
        <v>0.89</v>
      </c>
    </row>
    <row r="10" spans="1:3">
      <c r="A10" t="s">
        <v>100</v>
      </c>
      <c r="B10" s="2">
        <v>0.91</v>
      </c>
      <c r="C10">
        <v>0.83</v>
      </c>
    </row>
    <row r="11" spans="1:3">
      <c r="A11" t="s">
        <v>109</v>
      </c>
      <c r="B11" s="2">
        <v>0.91</v>
      </c>
      <c r="C11">
        <v>0.78</v>
      </c>
    </row>
    <row r="12" spans="1:3">
      <c r="A12" t="s">
        <v>34</v>
      </c>
      <c r="B12" s="2">
        <v>0.89</v>
      </c>
      <c r="C12" s="2">
        <v>0.74</v>
      </c>
    </row>
    <row r="13" spans="1:3">
      <c r="A13" t="s">
        <v>35</v>
      </c>
      <c r="B13" s="2">
        <v>0.88</v>
      </c>
      <c r="C13" s="2">
        <v>0.67</v>
      </c>
    </row>
    <row r="14" spans="1:3">
      <c r="A14" t="s">
        <v>36</v>
      </c>
      <c r="B14" s="2">
        <v>0.69</v>
      </c>
      <c r="C14" s="2">
        <v>0.43</v>
      </c>
    </row>
    <row r="15" spans="1:3">
      <c r="A15" t="s">
        <v>37</v>
      </c>
      <c r="B15" s="2">
        <v>0.45</v>
      </c>
      <c r="C15" s="2">
        <v>0.21</v>
      </c>
    </row>
    <row r="16" spans="1:3">
      <c r="A16" t="s">
        <v>38</v>
      </c>
      <c r="B16" s="2">
        <v>0.24</v>
      </c>
      <c r="C16" s="2">
        <v>0.08</v>
      </c>
    </row>
    <row r="17" spans="1:6">
      <c r="A17" t="s">
        <v>39</v>
      </c>
      <c r="B17" s="2">
        <v>0.04</v>
      </c>
      <c r="C17" s="2">
        <v>0.01</v>
      </c>
    </row>
    <row r="18" spans="1:6">
      <c r="A18" t="s">
        <v>110</v>
      </c>
      <c r="B18" s="2">
        <v>0.67</v>
      </c>
      <c r="C18" s="2">
        <v>0.47</v>
      </c>
    </row>
    <row r="28" spans="1:6">
      <c r="F28" t="s">
        <v>111</v>
      </c>
    </row>
    <row r="29" spans="1:6">
      <c r="A29" t="s">
        <v>32</v>
      </c>
    </row>
    <row r="30" spans="1:6">
      <c r="B30" s="2"/>
      <c r="C30" s="2"/>
    </row>
    <row r="33" spans="2:3">
      <c r="B33" s="2"/>
      <c r="C33" s="2"/>
    </row>
    <row r="34" spans="2:3">
      <c r="B34" s="2"/>
      <c r="C34" s="2"/>
    </row>
    <row r="35" spans="2:3">
      <c r="B35" s="2"/>
      <c r="C35" s="2"/>
    </row>
    <row r="36" spans="2:3">
      <c r="B36" s="2"/>
      <c r="C36" s="2"/>
    </row>
    <row r="37" spans="2:3">
      <c r="B37" s="2"/>
      <c r="C37" s="2"/>
    </row>
    <row r="38" spans="2:3">
      <c r="B38" s="2"/>
      <c r="C38" s="2"/>
    </row>
    <row r="39" spans="2:3">
      <c r="B39" s="2"/>
      <c r="C39" s="2"/>
    </row>
    <row r="40" spans="2:3">
      <c r="B40" s="2"/>
      <c r="C40" s="2"/>
    </row>
    <row r="41" spans="2:3">
      <c r="B41" s="2"/>
      <c r="C41" s="2"/>
    </row>
    <row r="42" spans="2:3">
      <c r="B42" s="2"/>
      <c r="C42" s="2"/>
    </row>
    <row r="43" spans="2:3">
      <c r="B43" s="2"/>
      <c r="C43" s="2"/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activeCell="I40" sqref="I40"/>
    </sheetView>
  </sheetViews>
  <sheetFormatPr defaultColWidth="11" defaultRowHeight="15.75"/>
  <sheetData>
    <row r="1" spans="1:3">
      <c r="A1">
        <v>2013</v>
      </c>
    </row>
    <row r="4" spans="1:3">
      <c r="B4" t="s">
        <v>112</v>
      </c>
      <c r="C4" t="s">
        <v>113</v>
      </c>
    </row>
    <row r="5" spans="1:3">
      <c r="B5" s="2"/>
      <c r="C5" s="2"/>
    </row>
    <row r="6" spans="1:3">
      <c r="B6" s="2"/>
      <c r="C6" s="2"/>
    </row>
    <row r="7" spans="1:3">
      <c r="A7" t="s">
        <v>99</v>
      </c>
      <c r="B7" s="2">
        <v>0.99</v>
      </c>
      <c r="C7" s="2">
        <v>0.94</v>
      </c>
    </row>
    <row r="8" spans="1:3">
      <c r="A8" t="s">
        <v>45</v>
      </c>
      <c r="B8" s="2">
        <v>0.99</v>
      </c>
      <c r="C8" s="2">
        <v>0.94</v>
      </c>
    </row>
    <row r="9" spans="1:3">
      <c r="A9" t="s">
        <v>34</v>
      </c>
      <c r="B9" s="2">
        <v>0.99</v>
      </c>
      <c r="C9" s="2">
        <v>0.88</v>
      </c>
    </row>
    <row r="10" spans="1:3">
      <c r="A10" t="s">
        <v>35</v>
      </c>
      <c r="B10" s="2">
        <v>0.99</v>
      </c>
      <c r="C10" s="2">
        <v>0.85</v>
      </c>
    </row>
    <row r="11" spans="1:3">
      <c r="A11" t="s">
        <v>36</v>
      </c>
      <c r="B11" s="2">
        <v>0.98</v>
      </c>
      <c r="C11" s="2">
        <v>0.67</v>
      </c>
    </row>
    <row r="12" spans="1:3">
      <c r="A12" t="s">
        <v>37</v>
      </c>
      <c r="B12" s="2">
        <v>0.98</v>
      </c>
      <c r="C12" s="2">
        <v>0.47</v>
      </c>
    </row>
    <row r="13" spans="1:3">
      <c r="A13" t="s">
        <v>38</v>
      </c>
      <c r="B13" s="2">
        <v>0.94</v>
      </c>
      <c r="C13" s="2">
        <v>0.22</v>
      </c>
    </row>
    <row r="14" spans="1:3">
      <c r="A14" t="s">
        <v>39</v>
      </c>
      <c r="B14" s="2">
        <v>0.71</v>
      </c>
      <c r="C14" s="2">
        <v>7.0000000000000007E-2</v>
      </c>
    </row>
    <row r="15" spans="1:3">
      <c r="A15" t="s">
        <v>114</v>
      </c>
      <c r="B15" s="2">
        <v>0.96</v>
      </c>
      <c r="C15" s="2">
        <v>0.65</v>
      </c>
    </row>
    <row r="26" spans="8:8">
      <c r="H26" t="s">
        <v>115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F24"/>
  <sheetViews>
    <sheetView workbookViewId="0">
      <selection activeCell="C18" sqref="C18"/>
    </sheetView>
  </sheetViews>
  <sheetFormatPr defaultColWidth="11" defaultRowHeight="15.75"/>
  <sheetData>
    <row r="6" spans="1:4">
      <c r="B6" t="s">
        <v>0</v>
      </c>
      <c r="C6" t="s">
        <v>1</v>
      </c>
      <c r="D6" t="s">
        <v>2</v>
      </c>
    </row>
    <row r="7" spans="1:4">
      <c r="A7">
        <v>2008</v>
      </c>
      <c r="B7" s="2">
        <v>0.86</v>
      </c>
      <c r="C7" s="2">
        <v>0.81</v>
      </c>
      <c r="D7" s="2">
        <v>0.75</v>
      </c>
    </row>
    <row r="8" spans="1:4">
      <c r="A8">
        <v>2009</v>
      </c>
      <c r="B8" s="2">
        <v>0.86</v>
      </c>
      <c r="C8" s="2">
        <v>0.83</v>
      </c>
      <c r="D8" s="2">
        <v>0.78</v>
      </c>
    </row>
    <row r="9" spans="1:4">
      <c r="A9">
        <v>2010</v>
      </c>
      <c r="B9" s="2">
        <v>0.88</v>
      </c>
      <c r="C9" s="2">
        <v>0.85</v>
      </c>
      <c r="D9" s="2">
        <v>0.84</v>
      </c>
    </row>
    <row r="10" spans="1:4">
      <c r="A10">
        <v>2011</v>
      </c>
      <c r="B10" s="2">
        <v>0.89</v>
      </c>
      <c r="C10" s="2">
        <v>0.88</v>
      </c>
      <c r="D10" s="2">
        <v>0.85</v>
      </c>
    </row>
    <row r="11" spans="1:4">
      <c r="A11">
        <v>2012</v>
      </c>
      <c r="B11" s="2">
        <v>0.89</v>
      </c>
      <c r="C11" s="2">
        <v>0.88</v>
      </c>
      <c r="D11" s="2">
        <v>0.86</v>
      </c>
    </row>
    <row r="12" spans="1:4">
      <c r="A12">
        <v>2013</v>
      </c>
      <c r="B12" s="2">
        <v>0.9</v>
      </c>
      <c r="C12" s="2">
        <v>0.89</v>
      </c>
      <c r="D12" s="2">
        <v>0.86</v>
      </c>
    </row>
    <row r="24" spans="6:6">
      <c r="F24" t="s">
        <v>66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>
  <dimension ref="A8:H24"/>
  <sheetViews>
    <sheetView workbookViewId="0">
      <selection activeCell="I40" sqref="I40"/>
    </sheetView>
  </sheetViews>
  <sheetFormatPr defaultColWidth="11" defaultRowHeight="15.75"/>
  <sheetData>
    <row r="8" spans="1:3">
      <c r="B8" t="s">
        <v>116</v>
      </c>
      <c r="C8" t="s">
        <v>117</v>
      </c>
    </row>
    <row r="9" spans="1:3">
      <c r="A9" t="s">
        <v>8</v>
      </c>
      <c r="B9">
        <v>6.3</v>
      </c>
      <c r="C9">
        <v>10.8</v>
      </c>
    </row>
    <row r="10" spans="1:3">
      <c r="A10" t="s">
        <v>100</v>
      </c>
      <c r="B10">
        <v>9.9</v>
      </c>
      <c r="C10">
        <v>12.8</v>
      </c>
    </row>
    <row r="11" spans="1:3">
      <c r="A11" t="s">
        <v>101</v>
      </c>
      <c r="B11">
        <v>8</v>
      </c>
      <c r="C11">
        <v>11.8</v>
      </c>
    </row>
    <row r="12" spans="1:3">
      <c r="A12" t="s">
        <v>34</v>
      </c>
      <c r="B12">
        <v>7.1</v>
      </c>
      <c r="C12">
        <v>6.6</v>
      </c>
    </row>
    <row r="13" spans="1:3">
      <c r="A13" t="s">
        <v>35</v>
      </c>
      <c r="B13">
        <v>5.5</v>
      </c>
      <c r="C13">
        <v>5.7</v>
      </c>
    </row>
    <row r="14" spans="1:3">
      <c r="A14" t="s">
        <v>36</v>
      </c>
      <c r="B14">
        <v>3.8</v>
      </c>
      <c r="C14">
        <v>4.2</v>
      </c>
    </row>
    <row r="15" spans="1:3">
      <c r="A15" t="s">
        <v>37</v>
      </c>
      <c r="B15">
        <v>2.4</v>
      </c>
      <c r="C15">
        <v>3.7</v>
      </c>
    </row>
    <row r="16" spans="1:3">
      <c r="A16" t="s">
        <v>38</v>
      </c>
      <c r="B16">
        <v>4.0999999999999996</v>
      </c>
      <c r="C16">
        <v>1.8</v>
      </c>
    </row>
    <row r="24" spans="8:8">
      <c r="H24" t="s">
        <v>118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R88"/>
  <sheetViews>
    <sheetView workbookViewId="0">
      <selection activeCell="K27" sqref="K27"/>
    </sheetView>
  </sheetViews>
  <sheetFormatPr defaultColWidth="11" defaultRowHeight="15.75"/>
  <sheetData>
    <row r="2" spans="1:14">
      <c r="F2" t="s">
        <v>73</v>
      </c>
    </row>
    <row r="3" spans="1:14">
      <c r="A3" t="s">
        <v>72</v>
      </c>
    </row>
    <row r="4" spans="1:14">
      <c r="B4" t="s">
        <v>74</v>
      </c>
    </row>
    <row r="5" spans="1:14">
      <c r="A5">
        <v>2010</v>
      </c>
      <c r="B5" s="2">
        <v>0.02</v>
      </c>
    </row>
    <row r="6" spans="1:14">
      <c r="A6">
        <v>2011</v>
      </c>
      <c r="B6" s="2">
        <v>0.05</v>
      </c>
      <c r="M6" s="11"/>
      <c r="N6" s="12"/>
    </row>
    <row r="7" spans="1:14">
      <c r="A7">
        <v>2012</v>
      </c>
      <c r="B7" s="2">
        <v>0.2</v>
      </c>
      <c r="M7" s="11"/>
      <c r="N7" s="12"/>
    </row>
    <row r="8" spans="1:14">
      <c r="A8">
        <v>2013</v>
      </c>
      <c r="B8" s="2">
        <v>0.31</v>
      </c>
      <c r="M8" s="11"/>
      <c r="N8" s="12"/>
    </row>
    <row r="20" spans="2:7">
      <c r="G20" t="s">
        <v>119</v>
      </c>
    </row>
    <row r="27" spans="2:7">
      <c r="B27" s="2"/>
      <c r="C27" s="2"/>
      <c r="D27" s="2"/>
    </row>
    <row r="28" spans="2:7">
      <c r="B28" s="2"/>
      <c r="C28" s="2"/>
      <c r="D28" s="2"/>
    </row>
    <row r="29" spans="2:7">
      <c r="B29" s="2"/>
      <c r="C29" s="2"/>
      <c r="D29" s="2"/>
    </row>
    <row r="30" spans="2:7">
      <c r="B30" s="2"/>
      <c r="C30" s="2"/>
      <c r="D30" s="2"/>
    </row>
    <row r="31" spans="2:7">
      <c r="B31" s="2"/>
      <c r="C31" s="2"/>
      <c r="D31" s="2"/>
    </row>
    <row r="32" spans="2:7">
      <c r="B32" s="2"/>
      <c r="C32" s="2"/>
      <c r="D32" s="2"/>
    </row>
    <row r="33" spans="2:4">
      <c r="B33" s="2"/>
      <c r="C33" s="2"/>
      <c r="D33" s="2"/>
    </row>
    <row r="34" spans="2:4">
      <c r="B34" s="2"/>
      <c r="C34" s="2"/>
      <c r="D34" s="2"/>
    </row>
    <row r="49" spans="2:18">
      <c r="B49" s="2"/>
      <c r="C49" s="2"/>
      <c r="D49" s="2"/>
      <c r="Q49" s="2"/>
      <c r="R49" s="2"/>
    </row>
    <row r="50" spans="2:18">
      <c r="B50" s="2"/>
      <c r="C50" s="2"/>
      <c r="D50" s="2"/>
      <c r="Q50" s="2"/>
      <c r="R50" s="2"/>
    </row>
    <row r="51" spans="2:18">
      <c r="B51" s="2"/>
      <c r="C51" s="2"/>
      <c r="D51" s="2"/>
      <c r="Q51" s="2"/>
      <c r="R51" s="2"/>
    </row>
    <row r="52" spans="2:18">
      <c r="B52" s="2"/>
      <c r="C52" s="2"/>
      <c r="D52" s="2"/>
      <c r="Q52" s="2"/>
      <c r="R52" s="2"/>
    </row>
    <row r="53" spans="2:18">
      <c r="B53" s="2"/>
      <c r="C53" s="2"/>
      <c r="D53" s="2"/>
      <c r="Q53" s="2"/>
      <c r="R53" s="2"/>
    </row>
    <row r="54" spans="2:18">
      <c r="B54" s="2"/>
      <c r="C54" s="2"/>
      <c r="D54" s="2"/>
      <c r="Q54" s="2"/>
      <c r="R54" s="2"/>
    </row>
    <row r="55" spans="2:18">
      <c r="B55" s="2"/>
      <c r="C55" s="2"/>
      <c r="D55" s="2"/>
      <c r="Q55" s="2"/>
      <c r="R55" s="2"/>
    </row>
    <row r="56" spans="2:18">
      <c r="B56" s="2"/>
      <c r="C56" s="2"/>
      <c r="D56" s="2"/>
      <c r="Q56" s="2"/>
      <c r="R56" s="2"/>
    </row>
    <row r="57" spans="2:18">
      <c r="B57" s="2"/>
      <c r="C57" s="2"/>
      <c r="D57" s="2"/>
      <c r="Q57" s="2"/>
      <c r="R57" s="2"/>
    </row>
    <row r="75" spans="2:3">
      <c r="C75" s="2"/>
    </row>
    <row r="76" spans="2:3">
      <c r="C76" s="2"/>
    </row>
    <row r="77" spans="2:3">
      <c r="B77" s="2"/>
      <c r="C77" s="2"/>
    </row>
    <row r="78" spans="2:3">
      <c r="B78" s="2"/>
      <c r="C78" s="2"/>
    </row>
    <row r="79" spans="2:3">
      <c r="B79" s="2"/>
      <c r="C79" s="2"/>
    </row>
    <row r="80" spans="2:3">
      <c r="B80" s="2"/>
      <c r="C80" s="2"/>
    </row>
    <row r="81" spans="2:3">
      <c r="B81" s="2"/>
      <c r="C81" s="2"/>
    </row>
    <row r="82" spans="2:3">
      <c r="B82" s="2"/>
      <c r="C82" s="2"/>
    </row>
    <row r="83" spans="2:3">
      <c r="B83" s="2"/>
      <c r="C83" s="2"/>
    </row>
    <row r="84" spans="2:3">
      <c r="B84" s="2"/>
      <c r="C84" s="2"/>
    </row>
    <row r="85" spans="2:3">
      <c r="B85" s="2"/>
      <c r="C85" s="2"/>
    </row>
    <row r="86" spans="2:3">
      <c r="B86" s="2"/>
      <c r="C86" s="2"/>
    </row>
    <row r="87" spans="2:3">
      <c r="B87" s="2"/>
      <c r="C87" s="2"/>
    </row>
    <row r="88" spans="2:3">
      <c r="B88" s="2"/>
      <c r="C88" s="2"/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D39"/>
  <sheetViews>
    <sheetView workbookViewId="0">
      <selection activeCell="K27" sqref="K27"/>
    </sheetView>
  </sheetViews>
  <sheetFormatPr defaultColWidth="11" defaultRowHeight="15.75"/>
  <sheetData>
    <row r="2" spans="2:4">
      <c r="C2" t="s">
        <v>120</v>
      </c>
      <c r="D2" t="s">
        <v>121</v>
      </c>
    </row>
    <row r="3" spans="2:4">
      <c r="B3" t="s">
        <v>122</v>
      </c>
      <c r="C3" s="2">
        <v>0.56999999999999995</v>
      </c>
      <c r="D3" s="2">
        <v>0.3</v>
      </c>
    </row>
    <row r="4" spans="2:4">
      <c r="B4" t="s">
        <v>8</v>
      </c>
      <c r="C4" s="2">
        <v>0.43</v>
      </c>
      <c r="D4" s="2">
        <v>0.18</v>
      </c>
    </row>
    <row r="5" spans="2:4">
      <c r="B5" t="s">
        <v>45</v>
      </c>
      <c r="C5" s="2">
        <v>0.28000000000000003</v>
      </c>
      <c r="D5" s="2">
        <v>0.06</v>
      </c>
    </row>
    <row r="6" spans="2:4">
      <c r="B6" t="s">
        <v>34</v>
      </c>
      <c r="C6" s="2">
        <v>0.3</v>
      </c>
      <c r="D6" s="2">
        <v>0.15</v>
      </c>
    </row>
    <row r="7" spans="2:4">
      <c r="B7" t="s">
        <v>35</v>
      </c>
      <c r="C7" s="2">
        <v>0.3</v>
      </c>
      <c r="D7" s="2">
        <v>0.14000000000000001</v>
      </c>
    </row>
    <row r="8" spans="2:4">
      <c r="B8" t="s">
        <v>36</v>
      </c>
      <c r="C8" s="2">
        <v>0.21</v>
      </c>
      <c r="D8" s="2">
        <v>0.1</v>
      </c>
    </row>
    <row r="9" spans="2:4">
      <c r="B9" t="s">
        <v>37</v>
      </c>
      <c r="C9" s="2">
        <v>0.14000000000000001</v>
      </c>
      <c r="D9" s="2">
        <v>7.0000000000000007E-2</v>
      </c>
    </row>
    <row r="10" spans="2:4">
      <c r="B10" t="s">
        <v>38</v>
      </c>
      <c r="C10" s="2">
        <v>0.06</v>
      </c>
      <c r="D10" s="2">
        <v>0.02</v>
      </c>
    </row>
    <row r="11" spans="2:4">
      <c r="B11" t="s">
        <v>91</v>
      </c>
      <c r="C11" s="2">
        <v>0.03</v>
      </c>
      <c r="D11" s="2">
        <v>0.02</v>
      </c>
    </row>
    <row r="39" spans="4:4">
      <c r="D39" t="s">
        <v>123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F33"/>
  <sheetViews>
    <sheetView workbookViewId="0">
      <selection activeCell="H39" sqref="H39"/>
    </sheetView>
  </sheetViews>
  <sheetFormatPr defaultColWidth="11" defaultRowHeight="15.75"/>
  <sheetData>
    <row r="3" spans="1:6">
      <c r="B3" t="s">
        <v>22</v>
      </c>
      <c r="C3" t="s">
        <v>321</v>
      </c>
      <c r="D3" t="s">
        <v>113</v>
      </c>
      <c r="E3" t="s">
        <v>74</v>
      </c>
    </row>
    <row r="4" spans="1:6">
      <c r="A4" t="s">
        <v>603</v>
      </c>
      <c r="B4" s="2">
        <v>0.02</v>
      </c>
      <c r="C4" s="2">
        <v>0.02</v>
      </c>
      <c r="D4" s="2">
        <v>7.0000000000000007E-2</v>
      </c>
      <c r="E4" s="2">
        <v>0.02</v>
      </c>
      <c r="F4" s="32"/>
    </row>
    <row r="5" spans="1:6">
      <c r="A5" t="s">
        <v>604</v>
      </c>
      <c r="B5" s="2">
        <v>0.1</v>
      </c>
      <c r="C5" s="2">
        <v>0.05</v>
      </c>
      <c r="D5" s="2">
        <v>0.12</v>
      </c>
      <c r="E5" s="2">
        <v>0.05</v>
      </c>
      <c r="F5" s="32"/>
    </row>
    <row r="6" spans="1:6">
      <c r="A6" t="s">
        <v>605</v>
      </c>
      <c r="B6" s="2">
        <v>0.2</v>
      </c>
      <c r="C6" s="2">
        <v>0.1</v>
      </c>
      <c r="D6" s="2">
        <v>0.16</v>
      </c>
      <c r="E6" s="2">
        <v>0.2</v>
      </c>
      <c r="F6" s="32"/>
    </row>
    <row r="7" spans="1:6">
      <c r="A7" t="s">
        <v>124</v>
      </c>
      <c r="B7" s="2">
        <v>0.32</v>
      </c>
      <c r="C7" s="2">
        <v>0.15</v>
      </c>
      <c r="D7" s="2">
        <v>0.18</v>
      </c>
      <c r="E7" s="2">
        <v>0.31</v>
      </c>
      <c r="F7" s="32"/>
    </row>
    <row r="8" spans="1:6">
      <c r="A8" t="s">
        <v>125</v>
      </c>
      <c r="B8" s="2">
        <v>0.5</v>
      </c>
      <c r="C8" s="2">
        <v>0.3</v>
      </c>
      <c r="D8" s="2">
        <v>0.19</v>
      </c>
      <c r="F8" s="32"/>
    </row>
    <row r="9" spans="1:6">
      <c r="A9" t="s">
        <v>126</v>
      </c>
      <c r="B9" s="2">
        <v>0.65</v>
      </c>
      <c r="C9" s="2">
        <v>0.51</v>
      </c>
      <c r="D9" s="2">
        <v>0.22</v>
      </c>
      <c r="F9" s="32"/>
    </row>
    <row r="10" spans="1:6">
      <c r="A10" t="s">
        <v>127</v>
      </c>
      <c r="B10" s="2">
        <v>0.75</v>
      </c>
      <c r="C10" s="2">
        <v>0.53</v>
      </c>
      <c r="D10" s="2">
        <v>0.36</v>
      </c>
      <c r="F10" s="32"/>
    </row>
    <row r="11" spans="1:6">
      <c r="A11" t="s">
        <v>128</v>
      </c>
      <c r="B11" s="2">
        <v>0.8</v>
      </c>
      <c r="C11" s="2">
        <v>0.56000000000000005</v>
      </c>
      <c r="D11" s="2">
        <v>0.54</v>
      </c>
      <c r="F11" s="32"/>
    </row>
    <row r="12" spans="1:6">
      <c r="A12" t="s">
        <v>129</v>
      </c>
      <c r="B12" s="2">
        <v>0.85</v>
      </c>
      <c r="C12" s="2">
        <v>0.65</v>
      </c>
      <c r="D12" s="2">
        <v>0.65</v>
      </c>
      <c r="F12" s="32"/>
    </row>
    <row r="13" spans="1:6">
      <c r="A13" t="s">
        <v>130</v>
      </c>
      <c r="B13" s="2">
        <v>0.88</v>
      </c>
      <c r="C13" s="2">
        <v>0.68</v>
      </c>
      <c r="F13" s="32"/>
    </row>
    <row r="14" spans="1:6">
      <c r="A14" t="s">
        <v>606</v>
      </c>
      <c r="B14" s="2">
        <v>0.9</v>
      </c>
      <c r="C14" s="2">
        <v>0.72</v>
      </c>
      <c r="F14" s="32"/>
    </row>
    <row r="15" spans="1:6">
      <c r="A15" t="s">
        <v>607</v>
      </c>
      <c r="C15" s="2">
        <v>0.75</v>
      </c>
      <c r="F15" s="32"/>
    </row>
    <row r="16" spans="1:6">
      <c r="A16" t="s">
        <v>608</v>
      </c>
      <c r="C16" s="2">
        <v>0.78</v>
      </c>
      <c r="F16" s="32"/>
    </row>
    <row r="17" spans="1:6">
      <c r="A17" t="s">
        <v>609</v>
      </c>
      <c r="C17" s="2">
        <v>0.81</v>
      </c>
      <c r="F17" s="32"/>
    </row>
    <row r="18" spans="1:6">
      <c r="A18" t="s">
        <v>610</v>
      </c>
      <c r="C18" s="2">
        <v>0.83</v>
      </c>
      <c r="F18" s="32"/>
    </row>
    <row r="19" spans="1:6">
      <c r="A19" t="s">
        <v>611</v>
      </c>
      <c r="C19" s="2">
        <v>0.85</v>
      </c>
      <c r="F19" s="32"/>
    </row>
    <row r="20" spans="1:6">
      <c r="C20" s="2"/>
    </row>
    <row r="21" spans="1:6">
      <c r="C21" s="2"/>
    </row>
    <row r="22" spans="1:6">
      <c r="C22" s="2"/>
    </row>
    <row r="28" spans="1:6">
      <c r="B28" t="s">
        <v>612</v>
      </c>
    </row>
    <row r="29" spans="1:6">
      <c r="B29" t="s">
        <v>618</v>
      </c>
    </row>
    <row r="30" spans="1:6">
      <c r="B30" t="s">
        <v>613</v>
      </c>
    </row>
    <row r="31" spans="1:6">
      <c r="B31" t="s">
        <v>614</v>
      </c>
    </row>
    <row r="32" spans="1:6">
      <c r="B32" t="s">
        <v>615</v>
      </c>
    </row>
    <row r="33" spans="2:2">
      <c r="B33" t="s">
        <v>616</v>
      </c>
    </row>
  </sheetData>
  <pageMargins left="0.75" right="0.75" top="1" bottom="1" header="0.5" footer="0.5"/>
  <pageSetup paperSize="9" orientation="portrait" horizontalDpi="4294967292" verticalDpi="4294967292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B2:M71"/>
  <sheetViews>
    <sheetView topLeftCell="A39" workbookViewId="0">
      <selection activeCell="J68" sqref="J68"/>
    </sheetView>
  </sheetViews>
  <sheetFormatPr defaultColWidth="11" defaultRowHeight="15.75"/>
  <cols>
    <col min="2" max="2" width="38.375" customWidth="1"/>
    <col min="6" max="6" width="21.5" customWidth="1"/>
    <col min="11" max="11" width="25.625" customWidth="1"/>
  </cols>
  <sheetData>
    <row r="2" spans="2:13" s="14" customFormat="1">
      <c r="B2" s="14" t="s">
        <v>131</v>
      </c>
      <c r="C2" s="14" t="s">
        <v>120</v>
      </c>
      <c r="D2" s="14" t="s">
        <v>121</v>
      </c>
      <c r="F2" s="14" t="s">
        <v>132</v>
      </c>
      <c r="G2" s="14" t="s">
        <v>120</v>
      </c>
      <c r="H2" s="14" t="s">
        <v>121</v>
      </c>
      <c r="K2" s="14" t="s">
        <v>133</v>
      </c>
      <c r="L2" s="14" t="s">
        <v>120</v>
      </c>
      <c r="M2" s="14" t="s">
        <v>121</v>
      </c>
    </row>
    <row r="3" spans="2:13">
      <c r="B3" t="s">
        <v>134</v>
      </c>
      <c r="C3" s="12">
        <v>0.84</v>
      </c>
      <c r="D3" s="12">
        <v>0</v>
      </c>
      <c r="F3" t="s">
        <v>135</v>
      </c>
      <c r="G3" s="12">
        <v>0.11</v>
      </c>
      <c r="H3" s="12">
        <v>0.01</v>
      </c>
      <c r="K3" t="s">
        <v>136</v>
      </c>
      <c r="L3" s="12">
        <v>0.8</v>
      </c>
      <c r="M3" s="12">
        <v>0.01</v>
      </c>
    </row>
    <row r="4" spans="2:13">
      <c r="B4" t="s">
        <v>137</v>
      </c>
      <c r="C4" s="12">
        <v>0.71</v>
      </c>
      <c r="D4" s="12">
        <v>0</v>
      </c>
      <c r="F4" t="s">
        <v>138</v>
      </c>
      <c r="G4" s="12">
        <v>0.64</v>
      </c>
      <c r="H4" s="12">
        <v>0.04</v>
      </c>
      <c r="K4" t="s">
        <v>139</v>
      </c>
      <c r="L4" s="12">
        <v>0.86</v>
      </c>
      <c r="M4" s="12">
        <v>0.04</v>
      </c>
    </row>
    <row r="5" spans="2:13">
      <c r="B5" t="s">
        <v>140</v>
      </c>
      <c r="C5" s="12">
        <v>0.79</v>
      </c>
      <c r="D5" s="12">
        <v>0.01</v>
      </c>
      <c r="F5" t="s">
        <v>141</v>
      </c>
      <c r="G5" s="12">
        <v>0.45</v>
      </c>
      <c r="H5" s="12">
        <v>0.06</v>
      </c>
      <c r="K5" t="s">
        <v>142</v>
      </c>
      <c r="L5" s="12">
        <v>0.69</v>
      </c>
      <c r="M5" s="12">
        <v>0.04</v>
      </c>
    </row>
    <row r="6" spans="2:13">
      <c r="B6" t="s">
        <v>143</v>
      </c>
      <c r="C6" s="12">
        <v>7.0000000000000007E-2</v>
      </c>
      <c r="D6" s="12">
        <v>0.01</v>
      </c>
      <c r="F6" t="s">
        <v>144</v>
      </c>
      <c r="G6" s="12">
        <v>0.59</v>
      </c>
      <c r="H6" s="12">
        <v>0.24</v>
      </c>
      <c r="K6" t="s">
        <v>145</v>
      </c>
      <c r="L6" s="12">
        <v>0.74</v>
      </c>
      <c r="M6" s="12">
        <v>0.08</v>
      </c>
    </row>
    <row r="7" spans="2:13">
      <c r="B7" t="s">
        <v>146</v>
      </c>
      <c r="C7" s="12">
        <v>0.24</v>
      </c>
      <c r="D7" s="12">
        <v>0.02</v>
      </c>
      <c r="F7" t="s">
        <v>147</v>
      </c>
      <c r="G7" s="12">
        <v>0.62</v>
      </c>
      <c r="H7" s="12">
        <v>0.28999999999999998</v>
      </c>
      <c r="K7" t="s">
        <v>148</v>
      </c>
      <c r="L7" s="12">
        <v>0.35</v>
      </c>
      <c r="M7" s="12">
        <v>0.08</v>
      </c>
    </row>
    <row r="8" spans="2:13">
      <c r="B8" s="11" t="s">
        <v>149</v>
      </c>
      <c r="C8" s="12">
        <v>0.3</v>
      </c>
      <c r="D8" s="12">
        <v>0.03</v>
      </c>
      <c r="K8" t="s">
        <v>150</v>
      </c>
      <c r="L8" s="12">
        <v>0.83</v>
      </c>
      <c r="M8" s="12">
        <v>0.1</v>
      </c>
    </row>
    <row r="9" spans="2:13">
      <c r="B9" t="s">
        <v>151</v>
      </c>
      <c r="C9" s="12">
        <v>0.65</v>
      </c>
      <c r="D9" s="12">
        <v>0.04</v>
      </c>
      <c r="K9" t="s">
        <v>152</v>
      </c>
      <c r="L9" s="12">
        <v>0.84</v>
      </c>
      <c r="M9" s="12">
        <v>0.18</v>
      </c>
    </row>
    <row r="10" spans="2:13">
      <c r="B10" t="s">
        <v>153</v>
      </c>
      <c r="C10" s="12">
        <v>0.46</v>
      </c>
      <c r="D10" s="12">
        <v>0.04</v>
      </c>
      <c r="K10" t="s">
        <v>154</v>
      </c>
      <c r="L10" s="12">
        <v>0.94499999999999995</v>
      </c>
      <c r="M10" s="12">
        <v>0.22</v>
      </c>
    </row>
    <row r="11" spans="2:13">
      <c r="B11" t="s">
        <v>155</v>
      </c>
      <c r="C11" s="12">
        <v>0.84</v>
      </c>
      <c r="D11" s="12">
        <v>0.06</v>
      </c>
      <c r="K11" t="s">
        <v>156</v>
      </c>
      <c r="L11" s="12">
        <v>0.91</v>
      </c>
      <c r="M11" s="12">
        <v>0.24</v>
      </c>
    </row>
    <row r="12" spans="2:13">
      <c r="B12" t="s">
        <v>157</v>
      </c>
      <c r="C12" s="12">
        <v>0.46</v>
      </c>
      <c r="D12" s="12">
        <v>7.0000000000000007E-2</v>
      </c>
      <c r="K12" t="s">
        <v>158</v>
      </c>
      <c r="L12" s="12">
        <v>0.89</v>
      </c>
      <c r="M12" s="12">
        <v>0.42</v>
      </c>
    </row>
    <row r="13" spans="2:13">
      <c r="B13" t="s">
        <v>159</v>
      </c>
      <c r="C13" s="12">
        <v>0.41</v>
      </c>
      <c r="D13" s="12">
        <v>0.09</v>
      </c>
    </row>
    <row r="14" spans="2:13">
      <c r="B14" t="s">
        <v>160</v>
      </c>
      <c r="C14" s="12">
        <v>0.41</v>
      </c>
      <c r="D14" s="12">
        <v>0.09</v>
      </c>
    </row>
    <row r="15" spans="2:13">
      <c r="B15" s="11" t="s">
        <v>161</v>
      </c>
      <c r="C15" s="12">
        <v>0.52</v>
      </c>
      <c r="D15" s="12">
        <v>0.09</v>
      </c>
    </row>
    <row r="16" spans="2:13">
      <c r="B16" t="s">
        <v>162</v>
      </c>
      <c r="C16" s="12">
        <v>0.46</v>
      </c>
      <c r="D16" s="12">
        <v>0.17</v>
      </c>
    </row>
    <row r="17" spans="2:11">
      <c r="B17" t="s">
        <v>163</v>
      </c>
      <c r="C17" s="12">
        <v>0.62</v>
      </c>
      <c r="D17" s="12">
        <v>0.26</v>
      </c>
    </row>
    <row r="18" spans="2:11">
      <c r="B18" t="s">
        <v>164</v>
      </c>
      <c r="C18" s="12">
        <v>0.55000000000000004</v>
      </c>
      <c r="D18" s="12">
        <v>0.26</v>
      </c>
    </row>
    <row r="19" spans="2:11">
      <c r="B19" s="11" t="s">
        <v>165</v>
      </c>
      <c r="C19" s="12">
        <v>0.92</v>
      </c>
      <c r="D19" s="12">
        <v>0.42</v>
      </c>
    </row>
    <row r="20" spans="2:11">
      <c r="B20" t="s">
        <v>166</v>
      </c>
      <c r="C20" s="12">
        <v>0.69</v>
      </c>
      <c r="D20" s="12">
        <v>0.44</v>
      </c>
    </row>
    <row r="21" spans="2:11">
      <c r="B21" t="s">
        <v>167</v>
      </c>
      <c r="C21" s="12">
        <v>0.96</v>
      </c>
      <c r="D21" s="12">
        <v>0.73</v>
      </c>
      <c r="K21" s="14" t="s">
        <v>133</v>
      </c>
    </row>
    <row r="22" spans="2:11">
      <c r="G22" s="14" t="s">
        <v>132</v>
      </c>
    </row>
    <row r="23" spans="2:11">
      <c r="B23" s="14" t="s">
        <v>131</v>
      </c>
    </row>
    <row r="39" spans="6:8">
      <c r="H39" t="s">
        <v>168</v>
      </c>
    </row>
    <row r="46" spans="6:8">
      <c r="F46" t="s">
        <v>619</v>
      </c>
    </row>
    <row r="53" spans="11:11">
      <c r="K53" t="s">
        <v>169</v>
      </c>
    </row>
    <row r="71" spans="3:3">
      <c r="C71" t="s">
        <v>170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34"/>
  <sheetViews>
    <sheetView topLeftCell="A5" workbookViewId="0">
      <selection activeCell="K58" sqref="K58"/>
    </sheetView>
  </sheetViews>
  <sheetFormatPr defaultColWidth="11" defaultRowHeight="15.75"/>
  <cols>
    <col min="1" max="1" width="16.875" customWidth="1"/>
  </cols>
  <sheetData>
    <row r="1" spans="1:3">
      <c r="A1" t="s">
        <v>44</v>
      </c>
    </row>
    <row r="2" spans="1:3">
      <c r="B2" t="s">
        <v>3</v>
      </c>
      <c r="C2" t="s">
        <v>84</v>
      </c>
    </row>
    <row r="3" spans="1:3">
      <c r="A3" t="s">
        <v>171</v>
      </c>
      <c r="B3" s="2">
        <v>0.88</v>
      </c>
      <c r="C3" s="2">
        <v>0.71</v>
      </c>
    </row>
    <row r="4" spans="1:3">
      <c r="A4" t="s">
        <v>172</v>
      </c>
      <c r="B4" s="2">
        <v>0.84</v>
      </c>
      <c r="C4" s="2">
        <v>0.67</v>
      </c>
    </row>
    <row r="5" spans="1:3">
      <c r="A5" t="s">
        <v>173</v>
      </c>
      <c r="B5" s="2">
        <v>0.87</v>
      </c>
      <c r="C5" s="2">
        <v>0.45</v>
      </c>
    </row>
    <row r="6" spans="1:3">
      <c r="A6" t="s">
        <v>174</v>
      </c>
      <c r="B6" s="2">
        <v>0.7</v>
      </c>
      <c r="C6" s="2">
        <v>0.38</v>
      </c>
    </row>
    <row r="7" spans="1:3">
      <c r="A7" t="s">
        <v>175</v>
      </c>
      <c r="B7" s="2">
        <v>0.92</v>
      </c>
      <c r="C7" s="2">
        <v>0.34</v>
      </c>
    </row>
    <row r="8" spans="1:3">
      <c r="A8" t="s">
        <v>164</v>
      </c>
      <c r="B8" s="2">
        <v>0.66</v>
      </c>
      <c r="C8" s="2">
        <v>0.31</v>
      </c>
    </row>
    <row r="9" spans="1:3">
      <c r="A9" t="s">
        <v>176</v>
      </c>
      <c r="B9" s="2">
        <v>0.75</v>
      </c>
      <c r="C9" s="2">
        <v>0.26</v>
      </c>
    </row>
    <row r="10" spans="1:3">
      <c r="A10" t="s">
        <v>177</v>
      </c>
      <c r="B10" s="2">
        <v>0.79</v>
      </c>
      <c r="C10" s="2">
        <v>0.21</v>
      </c>
    </row>
    <row r="11" spans="1:3">
      <c r="A11" t="s">
        <v>151</v>
      </c>
      <c r="B11" s="2">
        <v>0.69</v>
      </c>
      <c r="C11" s="2">
        <v>0.06</v>
      </c>
    </row>
    <row r="34" spans="7:7">
      <c r="G34" t="s">
        <v>178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43"/>
  <sheetViews>
    <sheetView workbookViewId="0">
      <selection activeCell="K58" sqref="K58"/>
    </sheetView>
  </sheetViews>
  <sheetFormatPr defaultColWidth="11" defaultRowHeight="15.75"/>
  <cols>
    <col min="2" max="2" width="47.125" customWidth="1"/>
  </cols>
  <sheetData>
    <row r="1" spans="1:7">
      <c r="A1" t="s">
        <v>179</v>
      </c>
    </row>
    <row r="3" spans="1:7">
      <c r="C3" t="s">
        <v>8</v>
      </c>
      <c r="D3" t="s">
        <v>45</v>
      </c>
      <c r="E3" t="s">
        <v>180</v>
      </c>
      <c r="F3" t="s">
        <v>181</v>
      </c>
      <c r="G3" t="s">
        <v>182</v>
      </c>
    </row>
    <row r="4" spans="1:7">
      <c r="B4" t="s">
        <v>183</v>
      </c>
      <c r="C4" s="2">
        <v>0.74</v>
      </c>
      <c r="D4" s="2">
        <v>0.82</v>
      </c>
      <c r="E4" s="2">
        <v>0.62</v>
      </c>
      <c r="F4" s="2">
        <v>0.36</v>
      </c>
      <c r="G4" s="2">
        <v>0.15</v>
      </c>
    </row>
    <row r="5" spans="1:7">
      <c r="B5" t="s">
        <v>184</v>
      </c>
      <c r="C5" s="2">
        <v>0.64</v>
      </c>
      <c r="D5" s="2">
        <v>0.77</v>
      </c>
      <c r="E5" s="2">
        <v>0.57999999999999996</v>
      </c>
      <c r="F5" s="2">
        <v>0.3</v>
      </c>
      <c r="G5" s="2">
        <v>0.09</v>
      </c>
    </row>
    <row r="6" spans="1:7">
      <c r="B6" t="s">
        <v>185</v>
      </c>
      <c r="C6" s="2">
        <v>0.38</v>
      </c>
      <c r="D6" s="2">
        <v>0.51</v>
      </c>
      <c r="E6" s="2">
        <v>0.4</v>
      </c>
      <c r="F6" s="2">
        <v>0.22</v>
      </c>
      <c r="G6" s="2">
        <v>0.06</v>
      </c>
    </row>
    <row r="29" spans="10:10">
      <c r="J29" t="s">
        <v>169</v>
      </c>
    </row>
    <row r="43" spans="8:8">
      <c r="H43" t="s">
        <v>186</v>
      </c>
    </row>
  </sheetData>
  <pageMargins left="0.75" right="0.75" top="1" bottom="1" header="0.5" footer="0.5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O42"/>
  <sheetViews>
    <sheetView topLeftCell="D1" workbookViewId="0">
      <selection activeCell="K58" sqref="K58"/>
    </sheetView>
  </sheetViews>
  <sheetFormatPr defaultColWidth="11" defaultRowHeight="15.75"/>
  <sheetData>
    <row r="2" spans="1:9">
      <c r="A2" t="s">
        <v>120</v>
      </c>
    </row>
    <row r="3" spans="1:9">
      <c r="B3" t="s">
        <v>8</v>
      </c>
      <c r="C3" t="s">
        <v>45</v>
      </c>
      <c r="D3" t="s">
        <v>34</v>
      </c>
      <c r="E3" t="s">
        <v>35</v>
      </c>
      <c r="F3" t="s">
        <v>36</v>
      </c>
      <c r="G3" t="s">
        <v>37</v>
      </c>
      <c r="H3" t="s">
        <v>38</v>
      </c>
      <c r="I3" t="s">
        <v>91</v>
      </c>
    </row>
    <row r="4" spans="1:9">
      <c r="A4" t="s">
        <v>187</v>
      </c>
      <c r="B4" s="2">
        <v>0.86</v>
      </c>
      <c r="C4" s="2">
        <v>0.92</v>
      </c>
      <c r="D4" s="2">
        <v>0.81</v>
      </c>
      <c r="E4" s="2">
        <v>0.72</v>
      </c>
      <c r="F4" s="2">
        <v>0.61</v>
      </c>
      <c r="G4" s="2">
        <v>0.44</v>
      </c>
      <c r="H4" s="2">
        <v>0.32</v>
      </c>
      <c r="I4" s="2">
        <v>0.27</v>
      </c>
    </row>
    <row r="5" spans="1:9">
      <c r="A5" t="s">
        <v>188</v>
      </c>
      <c r="B5" s="2">
        <v>0.57999999999999996</v>
      </c>
      <c r="C5" s="2">
        <v>0.77</v>
      </c>
      <c r="D5" s="2">
        <v>0.89</v>
      </c>
      <c r="E5" s="2">
        <v>0.9</v>
      </c>
      <c r="F5" s="2">
        <v>0.84</v>
      </c>
      <c r="G5" s="2">
        <v>0.79</v>
      </c>
      <c r="H5" s="2">
        <v>0.69</v>
      </c>
      <c r="I5" s="2">
        <v>0.56000000000000005</v>
      </c>
    </row>
    <row r="6" spans="1:9">
      <c r="A6" t="s">
        <v>189</v>
      </c>
      <c r="B6" s="2">
        <v>0.87</v>
      </c>
      <c r="C6" s="2">
        <v>0.84482758620689657</v>
      </c>
      <c r="D6" s="2">
        <v>0.80716253443526176</v>
      </c>
      <c r="E6" s="2">
        <v>0.72440944881889768</v>
      </c>
      <c r="F6" s="2">
        <v>0.5365344467640919</v>
      </c>
      <c r="G6" s="2">
        <v>0.35412026726057905</v>
      </c>
      <c r="H6" s="2">
        <v>0.19937694704049844</v>
      </c>
      <c r="I6" s="2">
        <v>5.8823529411764705E-2</v>
      </c>
    </row>
    <row r="7" spans="1:9">
      <c r="A7" t="s">
        <v>190</v>
      </c>
      <c r="B7" s="2">
        <v>0.98</v>
      </c>
      <c r="C7" s="2">
        <v>0.95</v>
      </c>
      <c r="D7" s="2">
        <v>0.93</v>
      </c>
      <c r="E7" s="2">
        <v>0.91</v>
      </c>
      <c r="F7" s="2">
        <v>0.8</v>
      </c>
      <c r="G7" s="2">
        <v>0.6</v>
      </c>
      <c r="H7" s="2">
        <v>0.35</v>
      </c>
      <c r="I7" s="2">
        <v>0.21</v>
      </c>
    </row>
    <row r="13" spans="1:9">
      <c r="B13" s="2"/>
      <c r="C13" s="2"/>
      <c r="D13" s="2"/>
      <c r="E13" s="2"/>
      <c r="F13" s="2"/>
      <c r="G13" s="2"/>
      <c r="H13" s="2"/>
      <c r="I13" s="2"/>
    </row>
    <row r="42" spans="12:15">
      <c r="L42" t="s">
        <v>191</v>
      </c>
      <c r="O42" t="s">
        <v>192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G23"/>
  <sheetViews>
    <sheetView workbookViewId="0">
      <selection activeCell="K58" sqref="K58"/>
    </sheetView>
  </sheetViews>
  <sheetFormatPr defaultColWidth="11" defaultRowHeight="15.75"/>
  <sheetData>
    <row r="2" spans="2:3">
      <c r="B2" s="15" t="s">
        <v>193</v>
      </c>
    </row>
    <row r="3" spans="2:3">
      <c r="B3" s="15"/>
      <c r="C3" t="s">
        <v>194</v>
      </c>
    </row>
    <row r="4" spans="2:3">
      <c r="B4" s="15">
        <v>2004</v>
      </c>
      <c r="C4" s="16">
        <v>0.08</v>
      </c>
    </row>
    <row r="5" spans="2:3">
      <c r="B5" s="15">
        <v>2007</v>
      </c>
      <c r="C5" s="16">
        <v>0.153</v>
      </c>
    </row>
    <row r="6" spans="2:3">
      <c r="B6" s="15">
        <v>2008</v>
      </c>
      <c r="C6" s="16">
        <v>0.191</v>
      </c>
    </row>
    <row r="7" spans="2:3">
      <c r="B7" s="15">
        <v>2009</v>
      </c>
      <c r="C7" s="16">
        <v>0.17599999999999999</v>
      </c>
    </row>
    <row r="8" spans="2:3">
      <c r="B8" s="15">
        <v>2010</v>
      </c>
      <c r="C8" s="16">
        <v>0.2</v>
      </c>
    </row>
    <row r="9" spans="2:3">
      <c r="B9" s="15">
        <v>2011</v>
      </c>
      <c r="C9" s="16">
        <v>0.21</v>
      </c>
    </row>
    <row r="10" spans="2:3">
      <c r="B10" s="15">
        <v>2012</v>
      </c>
      <c r="C10" s="16">
        <v>0.21</v>
      </c>
    </row>
    <row r="11" spans="2:3">
      <c r="B11" s="17">
        <v>2013</v>
      </c>
      <c r="C11" s="18">
        <v>0.21</v>
      </c>
    </row>
    <row r="23" spans="7:7">
      <c r="G23" t="s">
        <v>195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46"/>
  <sheetViews>
    <sheetView workbookViewId="0">
      <selection activeCell="K58" sqref="K58"/>
    </sheetView>
  </sheetViews>
  <sheetFormatPr defaultColWidth="10.875" defaultRowHeight="12.75"/>
  <cols>
    <col min="1" max="16384" width="10.875" style="15"/>
  </cols>
  <sheetData>
    <row r="1" spans="1:2">
      <c r="A1" s="15" t="s">
        <v>196</v>
      </c>
    </row>
    <row r="2" spans="1:2">
      <c r="B2" s="15" t="s">
        <v>197</v>
      </c>
    </row>
    <row r="3" spans="1:2">
      <c r="B3" s="15" t="s">
        <v>198</v>
      </c>
    </row>
    <row r="4" spans="1:2">
      <c r="A4" s="15">
        <v>2000</v>
      </c>
      <c r="B4" s="16">
        <v>0.1</v>
      </c>
    </row>
    <row r="5" spans="1:2">
      <c r="A5" s="15">
        <v>2001</v>
      </c>
      <c r="B5" s="16">
        <v>0.18</v>
      </c>
    </row>
    <row r="6" spans="1:2">
      <c r="A6" s="15">
        <v>2002</v>
      </c>
      <c r="B6" s="16">
        <v>0.26</v>
      </c>
    </row>
    <row r="7" spans="1:2">
      <c r="A7" s="15">
        <v>2003</v>
      </c>
      <c r="B7" s="16">
        <v>0.34</v>
      </c>
    </row>
    <row r="8" spans="1:2">
      <c r="A8" s="15">
        <v>2004</v>
      </c>
      <c r="B8" s="16">
        <v>0.44</v>
      </c>
    </row>
    <row r="9" spans="1:2">
      <c r="A9" s="15">
        <v>2005</v>
      </c>
      <c r="B9" s="16">
        <v>0.54</v>
      </c>
    </row>
    <row r="10" spans="1:2">
      <c r="A10" s="15">
        <v>2006</v>
      </c>
      <c r="B10" s="16">
        <v>0.64</v>
      </c>
    </row>
    <row r="11" spans="1:2">
      <c r="A11" s="15">
        <v>2007</v>
      </c>
      <c r="B11" s="16">
        <v>0.75</v>
      </c>
    </row>
    <row r="12" spans="1:2">
      <c r="A12" s="15">
        <v>2008</v>
      </c>
      <c r="B12" s="16">
        <v>0.77</v>
      </c>
    </row>
    <row r="13" spans="1:2">
      <c r="A13" s="15">
        <v>2009</v>
      </c>
      <c r="B13" s="16">
        <v>0.79</v>
      </c>
    </row>
    <row r="14" spans="1:2">
      <c r="A14" s="15">
        <v>2010</v>
      </c>
      <c r="B14" s="16">
        <v>0.81</v>
      </c>
    </row>
    <row r="15" spans="1:2">
      <c r="A15" s="15">
        <v>2011</v>
      </c>
      <c r="B15" s="16">
        <v>0.81</v>
      </c>
    </row>
    <row r="16" spans="1:2">
      <c r="A16" s="15">
        <v>2012</v>
      </c>
      <c r="B16" s="16">
        <v>0.84</v>
      </c>
    </row>
    <row r="17" spans="1:2">
      <c r="A17" s="15">
        <v>2013</v>
      </c>
      <c r="B17" s="16">
        <v>0.85</v>
      </c>
    </row>
    <row r="44" spans="1:4">
      <c r="A44" s="15" t="s">
        <v>199</v>
      </c>
    </row>
    <row r="46" spans="1:4">
      <c r="D46" s="15" t="s">
        <v>200</v>
      </c>
    </row>
  </sheetData>
  <pageMargins left="0.75" right="0.75" top="1" bottom="1" header="0.5" footer="0.5"/>
  <pageSetup paperSize="10"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16"/>
  <sheetViews>
    <sheetView workbookViewId="0">
      <selection activeCell="B34" sqref="B34"/>
    </sheetView>
  </sheetViews>
  <sheetFormatPr defaultColWidth="11" defaultRowHeight="15.75"/>
  <sheetData>
    <row r="3" spans="1:3">
      <c r="C3" s="2"/>
    </row>
    <row r="4" spans="1:3">
      <c r="C4" s="2"/>
    </row>
    <row r="5" spans="1:3">
      <c r="C5" s="2"/>
    </row>
    <row r="7" spans="1:3">
      <c r="B7" t="s">
        <v>57</v>
      </c>
      <c r="C7" s="2"/>
    </row>
    <row r="8" spans="1:3">
      <c r="B8" t="s">
        <v>3</v>
      </c>
      <c r="C8" s="2" t="s">
        <v>4</v>
      </c>
    </row>
    <row r="9" spans="1:3">
      <c r="A9">
        <v>2003</v>
      </c>
      <c r="B9" s="2">
        <v>0.65</v>
      </c>
      <c r="C9" s="2">
        <v>0.25</v>
      </c>
    </row>
    <row r="10" spans="1:3">
      <c r="A10">
        <v>2007</v>
      </c>
      <c r="B10" s="2">
        <v>0.78</v>
      </c>
      <c r="C10" s="2">
        <v>0.47</v>
      </c>
    </row>
    <row r="11" spans="1:3">
      <c r="A11">
        <v>2008</v>
      </c>
      <c r="B11" s="2">
        <v>0.81</v>
      </c>
      <c r="C11" s="2">
        <v>0.57999999999999996</v>
      </c>
    </row>
    <row r="12" spans="1:3">
      <c r="A12">
        <v>2009</v>
      </c>
      <c r="B12" s="2">
        <v>0.83</v>
      </c>
      <c r="C12" s="2">
        <v>0.62</v>
      </c>
    </row>
    <row r="13" spans="1:3">
      <c r="A13">
        <v>2010</v>
      </c>
      <c r="B13" s="2">
        <v>0.85</v>
      </c>
      <c r="C13" s="2">
        <v>0.66</v>
      </c>
    </row>
    <row r="14" spans="1:3">
      <c r="A14">
        <v>2011</v>
      </c>
      <c r="B14" s="2">
        <v>0.86</v>
      </c>
      <c r="C14" s="2">
        <v>0.69</v>
      </c>
    </row>
    <row r="15" spans="1:3">
      <c r="A15">
        <v>2012</v>
      </c>
      <c r="B15" s="2">
        <v>0.86</v>
      </c>
      <c r="C15" s="2">
        <v>0.71</v>
      </c>
    </row>
    <row r="16" spans="1:3">
      <c r="A16">
        <v>2013</v>
      </c>
      <c r="B16" s="2">
        <v>0.86</v>
      </c>
      <c r="C16" s="2">
        <v>0.73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>
  <dimension ref="A1:B49"/>
  <sheetViews>
    <sheetView workbookViewId="0">
      <selection activeCell="K58" sqref="K58"/>
    </sheetView>
  </sheetViews>
  <sheetFormatPr defaultColWidth="10.875" defaultRowHeight="12.75"/>
  <cols>
    <col min="1" max="16384" width="10.875" style="15"/>
  </cols>
  <sheetData>
    <row r="1" spans="1:2">
      <c r="B1" s="15" t="s">
        <v>201</v>
      </c>
    </row>
    <row r="2" spans="1:2">
      <c r="A2" s="15">
        <v>2000</v>
      </c>
      <c r="B2" s="16">
        <v>0.72</v>
      </c>
    </row>
    <row r="3" spans="1:2">
      <c r="A3" s="15">
        <v>2001</v>
      </c>
      <c r="B3" s="16">
        <v>0.68</v>
      </c>
    </row>
    <row r="4" spans="1:2">
      <c r="A4" s="15">
        <v>2002</v>
      </c>
      <c r="B4" s="16">
        <v>0.63</v>
      </c>
    </row>
    <row r="5" spans="1:2">
      <c r="A5" s="15">
        <v>2003</v>
      </c>
      <c r="B5" s="16">
        <v>0.57999999999999996</v>
      </c>
    </row>
    <row r="6" spans="1:2">
      <c r="A6" s="15">
        <v>2004</v>
      </c>
      <c r="B6" s="16">
        <v>0.54</v>
      </c>
    </row>
    <row r="7" spans="1:2">
      <c r="A7" s="15">
        <v>2005</v>
      </c>
      <c r="B7" s="16">
        <v>0.5</v>
      </c>
    </row>
    <row r="8" spans="1:2">
      <c r="A8" s="15">
        <v>2006</v>
      </c>
      <c r="B8" s="16">
        <v>0.46</v>
      </c>
    </row>
    <row r="9" spans="1:2">
      <c r="A9" s="15">
        <v>2007</v>
      </c>
      <c r="B9" s="16">
        <v>0.42</v>
      </c>
    </row>
    <row r="10" spans="1:2">
      <c r="A10" s="15">
        <v>2008</v>
      </c>
      <c r="B10" s="16">
        <v>0.38</v>
      </c>
    </row>
    <row r="11" spans="1:2">
      <c r="A11" s="15">
        <v>2009</v>
      </c>
      <c r="B11" s="16">
        <v>0.32</v>
      </c>
    </row>
    <row r="12" spans="1:2">
      <c r="A12" s="15">
        <v>2010</v>
      </c>
      <c r="B12" s="16">
        <v>0.24</v>
      </c>
    </row>
    <row r="13" spans="1:2">
      <c r="A13" s="15">
        <v>2011</v>
      </c>
      <c r="B13" s="16">
        <v>0.23</v>
      </c>
    </row>
    <row r="14" spans="1:2">
      <c r="A14" s="15">
        <v>2012</v>
      </c>
      <c r="B14" s="16">
        <v>0.21</v>
      </c>
    </row>
    <row r="15" spans="1:2">
      <c r="A15" s="15">
        <v>2013</v>
      </c>
      <c r="B15" s="16">
        <v>0.19</v>
      </c>
    </row>
    <row r="49" spans="2:2">
      <c r="B49" s="15" t="s">
        <v>202</v>
      </c>
    </row>
  </sheetData>
  <pageMargins left="0.75" right="0.75" top="1" bottom="1" header="0.5" footer="0.5"/>
  <pageSetup paperSize="10" orientation="portrait" horizontalDpi="4294967292" verticalDpi="4294967292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K58" sqref="K58"/>
    </sheetView>
  </sheetViews>
  <sheetFormatPr defaultColWidth="10.875" defaultRowHeight="12.75"/>
  <cols>
    <col min="1" max="16384" width="10.875" style="15"/>
  </cols>
  <sheetData>
    <row r="1" spans="1:6">
      <c r="A1" s="15" t="s">
        <v>203</v>
      </c>
      <c r="B1" s="15">
        <v>2009</v>
      </c>
      <c r="C1" s="15">
        <v>2010</v>
      </c>
      <c r="D1" s="15">
        <v>2011</v>
      </c>
      <c r="E1" s="15">
        <v>2012</v>
      </c>
      <c r="F1" s="15">
        <v>2013</v>
      </c>
    </row>
    <row r="2" spans="1:6">
      <c r="B2" s="16">
        <v>0.36</v>
      </c>
      <c r="C2" s="16">
        <v>0.46</v>
      </c>
      <c r="D2" s="16">
        <v>0.52</v>
      </c>
      <c r="E2" s="16">
        <v>0.55000000000000004</v>
      </c>
      <c r="F2" s="16">
        <v>0.55000000000000004</v>
      </c>
    </row>
    <row r="24" spans="2:2">
      <c r="B24" s="15" t="s">
        <v>204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3:B25"/>
  <sheetViews>
    <sheetView workbookViewId="0">
      <selection activeCell="K58" sqref="K58"/>
    </sheetView>
  </sheetViews>
  <sheetFormatPr defaultColWidth="11" defaultRowHeight="15.75"/>
  <cols>
    <col min="1" max="1" width="24.875" customWidth="1"/>
  </cols>
  <sheetData>
    <row r="3" spans="1:2">
      <c r="A3" t="s">
        <v>205</v>
      </c>
    </row>
    <row r="5" spans="1:2">
      <c r="A5" t="s">
        <v>206</v>
      </c>
      <c r="B5" s="2">
        <v>0.36</v>
      </c>
    </row>
    <row r="6" spans="1:2">
      <c r="A6" t="s">
        <v>207</v>
      </c>
      <c r="B6" s="2">
        <v>0.25</v>
      </c>
    </row>
    <row r="7" spans="1:2">
      <c r="A7" t="s">
        <v>208</v>
      </c>
      <c r="B7" s="2">
        <v>0.08</v>
      </c>
    </row>
    <row r="25" spans="1:1">
      <c r="A25" t="s">
        <v>209</v>
      </c>
    </row>
  </sheetData>
  <pageMargins left="0.75" right="0.75" top="1" bottom="1" header="0.5" footer="0.5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3:I41"/>
  <sheetViews>
    <sheetView workbookViewId="0">
      <selection activeCell="I43" sqref="I43"/>
    </sheetView>
  </sheetViews>
  <sheetFormatPr defaultColWidth="11" defaultRowHeight="15.75"/>
  <sheetData>
    <row r="3" spans="2:6">
      <c r="C3" t="s">
        <v>211</v>
      </c>
      <c r="D3" t="s">
        <v>212</v>
      </c>
      <c r="E3" t="s">
        <v>213</v>
      </c>
    </row>
    <row r="4" spans="2:6">
      <c r="B4" t="s">
        <v>8</v>
      </c>
      <c r="C4" s="2">
        <v>0.18</v>
      </c>
      <c r="D4" s="2">
        <v>0.48</v>
      </c>
      <c r="E4" s="2">
        <v>0.34</v>
      </c>
      <c r="F4" s="2">
        <f>SUM(C4:E4)</f>
        <v>1</v>
      </c>
    </row>
    <row r="5" spans="2:6">
      <c r="B5" t="s">
        <v>45</v>
      </c>
      <c r="C5" s="2">
        <v>0.15</v>
      </c>
      <c r="D5" s="2">
        <v>0.46</v>
      </c>
      <c r="E5" s="2">
        <v>0.39</v>
      </c>
      <c r="F5" s="2">
        <f t="shared" ref="F5:F12" si="0">SUM(C5:E5)</f>
        <v>1</v>
      </c>
    </row>
    <row r="6" spans="2:6">
      <c r="B6" t="s">
        <v>34</v>
      </c>
      <c r="C6" s="2">
        <v>0.18</v>
      </c>
      <c r="D6" s="2">
        <v>0.53</v>
      </c>
      <c r="E6" s="2">
        <v>0.28999999999999998</v>
      </c>
      <c r="F6" s="2">
        <f t="shared" si="0"/>
        <v>1</v>
      </c>
    </row>
    <row r="7" spans="2:6">
      <c r="B7" t="s">
        <v>35</v>
      </c>
      <c r="C7" s="2">
        <v>0.21</v>
      </c>
      <c r="D7" s="2">
        <v>0.56999999999999995</v>
      </c>
      <c r="E7" s="2">
        <v>0.22</v>
      </c>
      <c r="F7" s="2">
        <f t="shared" si="0"/>
        <v>0.99999999999999989</v>
      </c>
    </row>
    <row r="8" spans="2:6">
      <c r="B8" t="s">
        <v>36</v>
      </c>
      <c r="C8" s="2">
        <v>0.23</v>
      </c>
      <c r="D8" s="2">
        <v>0.6</v>
      </c>
      <c r="E8" s="2">
        <v>0.18</v>
      </c>
      <c r="F8" s="2">
        <f t="shared" si="0"/>
        <v>1.01</v>
      </c>
    </row>
    <row r="9" spans="2:6">
      <c r="B9" t="s">
        <v>37</v>
      </c>
      <c r="C9" s="2">
        <v>0.26</v>
      </c>
      <c r="D9" s="2">
        <v>0.59</v>
      </c>
      <c r="E9" s="2">
        <v>0.15</v>
      </c>
      <c r="F9" s="2">
        <f t="shared" si="0"/>
        <v>1</v>
      </c>
    </row>
    <row r="10" spans="2:6">
      <c r="B10" t="s">
        <v>38</v>
      </c>
      <c r="C10" s="2">
        <v>0.25</v>
      </c>
      <c r="D10" s="2">
        <v>0.63</v>
      </c>
      <c r="E10" s="2">
        <v>0.12</v>
      </c>
      <c r="F10" s="2">
        <f t="shared" si="0"/>
        <v>1</v>
      </c>
    </row>
    <row r="11" spans="2:6">
      <c r="B11" t="s">
        <v>39</v>
      </c>
      <c r="C11" s="2">
        <v>0.34</v>
      </c>
      <c r="D11" s="2">
        <v>0.55000000000000004</v>
      </c>
      <c r="E11" s="2">
        <v>0.11</v>
      </c>
      <c r="F11" s="2">
        <f t="shared" si="0"/>
        <v>1.0000000000000002</v>
      </c>
    </row>
    <row r="12" spans="2:6">
      <c r="B12" t="s">
        <v>102</v>
      </c>
      <c r="C12" s="2">
        <v>0.22</v>
      </c>
      <c r="D12" s="2">
        <v>0.54</v>
      </c>
      <c r="E12" s="2">
        <v>0.24</v>
      </c>
      <c r="F12" s="2">
        <f t="shared" si="0"/>
        <v>1</v>
      </c>
    </row>
    <row r="41" spans="9:9">
      <c r="I41" t="s">
        <v>591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32"/>
  <sheetViews>
    <sheetView workbookViewId="0">
      <selection activeCell="D38" sqref="D38"/>
    </sheetView>
  </sheetViews>
  <sheetFormatPr defaultColWidth="11" defaultRowHeight="15.75"/>
  <cols>
    <col min="2" max="2" width="32.375" customWidth="1"/>
  </cols>
  <sheetData>
    <row r="1" spans="1:4">
      <c r="A1" t="s">
        <v>217</v>
      </c>
    </row>
    <row r="3" spans="1:4">
      <c r="A3" t="s">
        <v>218</v>
      </c>
    </row>
    <row r="5" spans="1:4">
      <c r="C5" s="19">
        <v>0.39</v>
      </c>
      <c r="D5" s="20" t="s">
        <v>219</v>
      </c>
    </row>
    <row r="6" spans="1:4">
      <c r="C6" s="19">
        <v>0.31</v>
      </c>
      <c r="D6" s="20" t="s">
        <v>220</v>
      </c>
    </row>
    <row r="7" spans="1:4">
      <c r="C7" s="19">
        <v>0.25</v>
      </c>
      <c r="D7" s="20" t="s">
        <v>221</v>
      </c>
    </row>
    <row r="8" spans="1:4">
      <c r="C8" s="19">
        <v>0.05</v>
      </c>
      <c r="D8" s="20" t="s">
        <v>222</v>
      </c>
    </row>
    <row r="9" spans="1:4">
      <c r="C9" s="19">
        <v>0.01</v>
      </c>
      <c r="D9" s="20" t="s">
        <v>223</v>
      </c>
    </row>
    <row r="10" spans="1:4">
      <c r="C10" s="20" t="s">
        <v>224</v>
      </c>
      <c r="D10" s="20" t="s">
        <v>225</v>
      </c>
    </row>
    <row r="12" spans="1:4">
      <c r="B12" s="20" t="s">
        <v>226</v>
      </c>
      <c r="C12" s="19">
        <v>0.39</v>
      </c>
    </row>
    <row r="13" spans="1:4">
      <c r="B13" s="20" t="s">
        <v>227</v>
      </c>
      <c r="C13" s="19">
        <v>0.31</v>
      </c>
    </row>
    <row r="14" spans="1:4">
      <c r="B14" s="20" t="s">
        <v>221</v>
      </c>
      <c r="C14" s="19">
        <v>0.25</v>
      </c>
    </row>
    <row r="15" spans="1:4">
      <c r="B15" s="20" t="s">
        <v>222</v>
      </c>
      <c r="C15" s="19">
        <v>0.05</v>
      </c>
    </row>
    <row r="16" spans="1:4">
      <c r="B16" s="20" t="s">
        <v>228</v>
      </c>
      <c r="C16" s="19">
        <v>0.01</v>
      </c>
    </row>
    <row r="17" spans="2:6">
      <c r="B17" s="20" t="s">
        <v>225</v>
      </c>
      <c r="C17" s="21">
        <v>5.0000000000000001E-3</v>
      </c>
    </row>
    <row r="32" spans="2:6">
      <c r="F32" t="s">
        <v>229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G23"/>
  <sheetViews>
    <sheetView workbookViewId="0">
      <selection activeCell="B3" sqref="B3:E10"/>
    </sheetView>
  </sheetViews>
  <sheetFormatPr defaultColWidth="11" defaultRowHeight="15.75"/>
  <cols>
    <col min="2" max="2" width="21" customWidth="1"/>
  </cols>
  <sheetData>
    <row r="2" spans="2:3">
      <c r="B2" t="s">
        <v>230</v>
      </c>
    </row>
    <row r="16" spans="2:3">
      <c r="B16" t="s">
        <v>231</v>
      </c>
      <c r="C16">
        <v>2</v>
      </c>
    </row>
    <row r="17" spans="2:7">
      <c r="B17" t="s">
        <v>232</v>
      </c>
      <c r="C17">
        <v>2</v>
      </c>
    </row>
    <row r="18" spans="2:7">
      <c r="B18" t="s">
        <v>233</v>
      </c>
      <c r="C18">
        <v>22</v>
      </c>
    </row>
    <row r="19" spans="2:7">
      <c r="B19" t="s">
        <v>234</v>
      </c>
      <c r="C19">
        <v>13</v>
      </c>
    </row>
    <row r="20" spans="2:7">
      <c r="B20" t="s">
        <v>235</v>
      </c>
      <c r="C20">
        <v>41</v>
      </c>
    </row>
    <row r="21" spans="2:7">
      <c r="B21" t="s">
        <v>236</v>
      </c>
      <c r="C21">
        <v>16</v>
      </c>
    </row>
    <row r="22" spans="2:7">
      <c r="B22" t="s">
        <v>237</v>
      </c>
      <c r="C22">
        <v>4</v>
      </c>
    </row>
    <row r="23" spans="2:7">
      <c r="G23" t="s">
        <v>238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H47"/>
  <sheetViews>
    <sheetView workbookViewId="0">
      <selection activeCell="E3" sqref="E3"/>
    </sheetView>
  </sheetViews>
  <sheetFormatPr defaultColWidth="11" defaultRowHeight="15.75"/>
  <cols>
    <col min="2" max="2" width="21" customWidth="1"/>
  </cols>
  <sheetData>
    <row r="2" spans="2:5">
      <c r="E2" t="s">
        <v>624</v>
      </c>
    </row>
    <row r="3" spans="2:5">
      <c r="B3" t="s">
        <v>239</v>
      </c>
    </row>
    <row r="4" spans="2:5">
      <c r="D4" t="s">
        <v>620</v>
      </c>
    </row>
    <row r="5" spans="2:5">
      <c r="D5" s="33"/>
    </row>
    <row r="6" spans="2:5">
      <c r="D6" s="33"/>
    </row>
    <row r="7" spans="2:5">
      <c r="D7" s="33"/>
    </row>
    <row r="8" spans="2:5">
      <c r="D8" s="33"/>
    </row>
    <row r="9" spans="2:5">
      <c r="D9" s="33"/>
    </row>
    <row r="10" spans="2:5">
      <c r="D10" s="33"/>
    </row>
    <row r="11" spans="2:5">
      <c r="D11" s="33"/>
    </row>
    <row r="12" spans="2:5">
      <c r="D12" s="33"/>
    </row>
    <row r="17" spans="2:8">
      <c r="B17" t="s">
        <v>231</v>
      </c>
      <c r="C17" s="33">
        <v>1.5873015873015872E-2</v>
      </c>
    </row>
    <row r="18" spans="2:8">
      <c r="B18" t="s">
        <v>232</v>
      </c>
      <c r="C18" s="33">
        <v>3.4632034632034632E-2</v>
      </c>
    </row>
    <row r="19" spans="2:8">
      <c r="B19" t="s">
        <v>233</v>
      </c>
      <c r="C19" s="33">
        <v>7.792207792207792E-2</v>
      </c>
    </row>
    <row r="20" spans="2:8">
      <c r="B20" t="s">
        <v>234</v>
      </c>
      <c r="C20" s="33">
        <v>8.3694083694083696E-2</v>
      </c>
    </row>
    <row r="21" spans="2:8">
      <c r="B21" t="s">
        <v>235</v>
      </c>
      <c r="C21" s="33">
        <v>0.51659451659451661</v>
      </c>
    </row>
    <row r="22" spans="2:8">
      <c r="B22" t="s">
        <v>236</v>
      </c>
      <c r="C22" s="33">
        <v>0.20346320346320346</v>
      </c>
    </row>
    <row r="23" spans="2:8">
      <c r="B23" t="s">
        <v>237</v>
      </c>
      <c r="C23" s="33">
        <v>6.7821067821067824E-2</v>
      </c>
    </row>
    <row r="24" spans="2:8">
      <c r="H24" t="s">
        <v>240</v>
      </c>
    </row>
    <row r="47" spans="7:7">
      <c r="G47" t="s">
        <v>238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H47"/>
  <sheetViews>
    <sheetView workbookViewId="0">
      <selection activeCell="D5" sqref="D5"/>
    </sheetView>
  </sheetViews>
  <sheetFormatPr defaultColWidth="11" defaultRowHeight="15.75"/>
  <cols>
    <col min="2" max="2" width="21" customWidth="1"/>
  </cols>
  <sheetData>
    <row r="2" spans="2:5">
      <c r="E2" t="s">
        <v>621</v>
      </c>
    </row>
    <row r="3" spans="2:5">
      <c r="B3" t="s">
        <v>239</v>
      </c>
    </row>
    <row r="4" spans="2:5">
      <c r="D4" t="s">
        <v>620</v>
      </c>
    </row>
    <row r="5" spans="2:5">
      <c r="D5" s="33"/>
    </row>
    <row r="6" spans="2:5">
      <c r="D6" s="33"/>
    </row>
    <row r="7" spans="2:5">
      <c r="D7" s="33"/>
    </row>
    <row r="8" spans="2:5">
      <c r="D8" s="33"/>
    </row>
    <row r="9" spans="2:5">
      <c r="D9" s="33"/>
    </row>
    <row r="10" spans="2:5">
      <c r="D10" s="33"/>
    </row>
    <row r="11" spans="2:5">
      <c r="D11" s="33"/>
    </row>
    <row r="12" spans="2:5">
      <c r="D12" s="33"/>
    </row>
    <row r="17" spans="2:8">
      <c r="B17" t="s">
        <v>231</v>
      </c>
      <c r="C17" s="33">
        <v>0.05</v>
      </c>
    </row>
    <row r="18" spans="2:8">
      <c r="C18" s="33"/>
    </row>
    <row r="19" spans="2:8">
      <c r="B19" t="s">
        <v>233</v>
      </c>
      <c r="C19" s="33">
        <v>0.31</v>
      </c>
    </row>
    <row r="20" spans="2:8">
      <c r="B20" t="s">
        <v>234</v>
      </c>
      <c r="C20" s="33">
        <v>0.21</v>
      </c>
    </row>
    <row r="21" spans="2:8">
      <c r="B21" t="s">
        <v>235</v>
      </c>
      <c r="C21" s="33">
        <v>0.35</v>
      </c>
    </row>
    <row r="22" spans="2:8">
      <c r="B22" t="s">
        <v>236</v>
      </c>
      <c r="C22" s="33">
        <v>0.05</v>
      </c>
    </row>
    <row r="23" spans="2:8">
      <c r="B23" t="s">
        <v>237</v>
      </c>
      <c r="C23" s="33">
        <v>0.03</v>
      </c>
    </row>
    <row r="24" spans="2:8">
      <c r="H24" t="s">
        <v>240</v>
      </c>
    </row>
    <row r="47" spans="7:7">
      <c r="G47" t="s">
        <v>238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G47"/>
  <sheetViews>
    <sheetView workbookViewId="0">
      <selection activeCell="H24" sqref="H24"/>
    </sheetView>
  </sheetViews>
  <sheetFormatPr defaultColWidth="11" defaultRowHeight="15.75"/>
  <cols>
    <col min="2" max="2" width="21" customWidth="1"/>
  </cols>
  <sheetData>
    <row r="2" spans="2:5">
      <c r="E2" t="s">
        <v>621</v>
      </c>
    </row>
    <row r="3" spans="2:5">
      <c r="B3" t="s">
        <v>239</v>
      </c>
    </row>
    <row r="4" spans="2:5">
      <c r="D4" t="s">
        <v>620</v>
      </c>
    </row>
    <row r="5" spans="2:5">
      <c r="D5" s="33"/>
    </row>
    <row r="6" spans="2:5">
      <c r="D6" s="33"/>
    </row>
    <row r="7" spans="2:5">
      <c r="D7" s="33"/>
    </row>
    <row r="8" spans="2:5">
      <c r="D8" s="33"/>
    </row>
    <row r="9" spans="2:5">
      <c r="D9" s="33"/>
    </row>
    <row r="10" spans="2:5">
      <c r="D10" s="33"/>
    </row>
    <row r="11" spans="2:5">
      <c r="D11" s="33"/>
    </row>
    <row r="12" spans="2:5">
      <c r="D12" s="33"/>
    </row>
    <row r="17" spans="2:3">
      <c r="B17" t="s">
        <v>231</v>
      </c>
      <c r="C17" s="33">
        <v>0.04</v>
      </c>
    </row>
    <row r="18" spans="2:3">
      <c r="C18" s="33"/>
    </row>
    <row r="19" spans="2:3">
      <c r="B19" t="s">
        <v>233</v>
      </c>
      <c r="C19" s="33">
        <v>0.18</v>
      </c>
    </row>
    <row r="20" spans="2:3">
      <c r="B20" t="s">
        <v>234</v>
      </c>
      <c r="C20" s="33">
        <v>0.22</v>
      </c>
    </row>
    <row r="21" spans="2:3">
      <c r="B21" t="s">
        <v>235</v>
      </c>
      <c r="C21" s="33">
        <v>0.42</v>
      </c>
    </row>
    <row r="22" spans="2:3">
      <c r="B22" t="s">
        <v>236</v>
      </c>
      <c r="C22" s="33">
        <v>0.09</v>
      </c>
    </row>
    <row r="23" spans="2:3">
      <c r="B23" t="s">
        <v>237</v>
      </c>
      <c r="C23" s="33">
        <v>0.05</v>
      </c>
    </row>
    <row r="47" spans="7:7">
      <c r="G47" t="s">
        <v>238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3:D20"/>
  <sheetViews>
    <sheetView topLeftCell="A4" workbookViewId="0">
      <selection activeCell="G28" sqref="G28"/>
    </sheetView>
  </sheetViews>
  <sheetFormatPr defaultColWidth="11" defaultRowHeight="15.75"/>
  <cols>
    <col min="2" max="2" width="31" customWidth="1"/>
  </cols>
  <sheetData>
    <row r="3" spans="2:4">
      <c r="B3" t="s">
        <v>241</v>
      </c>
    </row>
    <row r="4" spans="2:4">
      <c r="B4" t="s">
        <v>242</v>
      </c>
    </row>
    <row r="6" spans="2:4">
      <c r="B6" t="s">
        <v>164</v>
      </c>
    </row>
    <row r="7" spans="2:4">
      <c r="B7" t="s">
        <v>233</v>
      </c>
      <c r="C7" s="34">
        <v>37</v>
      </c>
      <c r="D7" s="33"/>
    </row>
    <row r="8" spans="2:4">
      <c r="B8" t="s">
        <v>234</v>
      </c>
      <c r="C8" s="34">
        <v>11</v>
      </c>
      <c r="D8" s="33"/>
    </row>
    <row r="9" spans="2:4">
      <c r="B9" t="s">
        <v>243</v>
      </c>
      <c r="C9" s="34">
        <v>13</v>
      </c>
      <c r="D9" s="33"/>
    </row>
    <row r="10" spans="2:4">
      <c r="B10" t="s">
        <v>244</v>
      </c>
      <c r="C10" s="34">
        <v>12</v>
      </c>
      <c r="D10" s="33"/>
    </row>
    <row r="11" spans="2:4">
      <c r="B11" t="s">
        <v>245</v>
      </c>
      <c r="C11" s="34">
        <v>26</v>
      </c>
      <c r="D11" s="33"/>
    </row>
    <row r="15" spans="2:4">
      <c r="B15" t="s">
        <v>246</v>
      </c>
    </row>
    <row r="20" spans="2:2">
      <c r="B20" t="s">
        <v>230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workbookViewId="0">
      <selection activeCell="C10" sqref="C10"/>
    </sheetView>
  </sheetViews>
  <sheetFormatPr defaultColWidth="11" defaultRowHeight="15.75"/>
  <cols>
    <col min="16" max="16" width="33.875" customWidth="1"/>
  </cols>
  <sheetData>
    <row r="1" spans="1:17">
      <c r="D1" s="5"/>
    </row>
    <row r="2" spans="1:17">
      <c r="A2" s="3" t="s">
        <v>16</v>
      </c>
    </row>
    <row r="3" spans="1:17">
      <c r="A3" s="3"/>
      <c r="B3" s="3" t="s">
        <v>17</v>
      </c>
      <c r="C3" s="7" t="s">
        <v>18</v>
      </c>
      <c r="D3" s="3" t="s">
        <v>60</v>
      </c>
    </row>
    <row r="4" spans="1:17">
      <c r="A4" s="3" t="s">
        <v>5</v>
      </c>
      <c r="B4" s="4">
        <v>0.03</v>
      </c>
      <c r="C4" s="5">
        <v>0.13</v>
      </c>
      <c r="D4" s="5">
        <v>0.27</v>
      </c>
      <c r="Q4" s="2"/>
    </row>
    <row r="5" spans="1:17">
      <c r="A5" s="3" t="s">
        <v>6</v>
      </c>
      <c r="B5" s="4">
        <v>0.1</v>
      </c>
      <c r="C5" s="5">
        <v>0.26</v>
      </c>
      <c r="D5" s="5">
        <v>0.4</v>
      </c>
    </row>
    <row r="6" spans="1:17">
      <c r="A6" s="3" t="s">
        <v>7</v>
      </c>
      <c r="B6" s="4">
        <v>0.45</v>
      </c>
      <c r="C6" s="5">
        <v>0.52</v>
      </c>
      <c r="D6" s="5">
        <v>0.72</v>
      </c>
    </row>
    <row r="7" spans="1:17">
      <c r="A7" s="6" t="s">
        <v>8</v>
      </c>
      <c r="B7" s="4">
        <v>0.76</v>
      </c>
      <c r="C7" s="5">
        <v>0.86</v>
      </c>
      <c r="D7" s="5">
        <v>0.93</v>
      </c>
    </row>
    <row r="8" spans="1:17">
      <c r="A8" s="3" t="s">
        <v>9</v>
      </c>
      <c r="B8" s="4">
        <v>0.88</v>
      </c>
      <c r="C8" s="5">
        <v>0.91</v>
      </c>
      <c r="D8" s="5">
        <v>0.92</v>
      </c>
    </row>
    <row r="9" spans="1:17">
      <c r="A9" s="3" t="s">
        <v>10</v>
      </c>
      <c r="B9" s="4">
        <v>0.81</v>
      </c>
      <c r="C9" s="5">
        <v>0.88</v>
      </c>
      <c r="D9" s="5">
        <v>0.92</v>
      </c>
    </row>
    <row r="10" spans="1:17">
      <c r="A10" s="3" t="s">
        <v>11</v>
      </c>
      <c r="B10" s="4">
        <v>0.67</v>
      </c>
      <c r="C10" s="5">
        <v>0.83</v>
      </c>
      <c r="D10" s="5">
        <v>0.88</v>
      </c>
    </row>
    <row r="11" spans="1:17">
      <c r="A11" s="3" t="s">
        <v>12</v>
      </c>
      <c r="B11" s="4">
        <v>0.64</v>
      </c>
      <c r="C11" s="5">
        <v>0.72</v>
      </c>
      <c r="D11" s="5">
        <v>0.77</v>
      </c>
    </row>
    <row r="12" spans="1:17">
      <c r="A12" s="3" t="s">
        <v>13</v>
      </c>
      <c r="B12" s="4">
        <v>0.53</v>
      </c>
      <c r="C12" s="5">
        <v>0.64</v>
      </c>
      <c r="D12" s="5">
        <v>0.67</v>
      </c>
    </row>
    <row r="13" spans="1:17">
      <c r="A13" s="3" t="s">
        <v>14</v>
      </c>
      <c r="B13" s="4">
        <v>0.37</v>
      </c>
      <c r="C13" s="5">
        <v>0.51</v>
      </c>
      <c r="D13" s="5">
        <v>0.52</v>
      </c>
    </row>
    <row r="14" spans="1:17">
      <c r="A14" s="3" t="s">
        <v>15</v>
      </c>
      <c r="B14" s="4">
        <v>0.12</v>
      </c>
      <c r="C14" s="5">
        <v>0.22</v>
      </c>
      <c r="D14" s="5">
        <v>0.23</v>
      </c>
    </row>
    <row r="15" spans="1:17">
      <c r="A15" s="3" t="s">
        <v>80</v>
      </c>
      <c r="B15" s="4">
        <v>0.62</v>
      </c>
      <c r="C15" s="5">
        <v>0.69</v>
      </c>
      <c r="D15" s="5">
        <v>0.74</v>
      </c>
    </row>
    <row r="24" spans="6:6">
      <c r="F24" t="s">
        <v>79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J26" sqref="J26"/>
    </sheetView>
  </sheetViews>
  <sheetFormatPr defaultColWidth="11" defaultRowHeight="15.75"/>
  <sheetData>
    <row r="1" spans="1:14">
      <c r="A1" t="s">
        <v>173</v>
      </c>
      <c r="F1" t="s">
        <v>247</v>
      </c>
      <c r="J1" s="11" t="s">
        <v>248</v>
      </c>
      <c r="K1" s="11"/>
      <c r="L1" s="11"/>
      <c r="M1" s="11"/>
      <c r="N1" s="11"/>
    </row>
    <row r="9" spans="1:14">
      <c r="A9" t="s">
        <v>249</v>
      </c>
    </row>
    <row r="10" spans="1:14">
      <c r="C10" t="s">
        <v>250</v>
      </c>
      <c r="D10" t="s">
        <v>121</v>
      </c>
    </row>
    <row r="11" spans="1:14">
      <c r="B11" t="s">
        <v>0</v>
      </c>
      <c r="C11" s="2">
        <v>0.88</v>
      </c>
      <c r="D11" s="2">
        <v>0.46</v>
      </c>
    </row>
    <row r="12" spans="1:14">
      <c r="B12" t="s">
        <v>44</v>
      </c>
      <c r="C12" s="2">
        <v>0.87</v>
      </c>
      <c r="D12" s="2">
        <v>0.45</v>
      </c>
    </row>
    <row r="13" spans="1:14">
      <c r="B13" t="s">
        <v>72</v>
      </c>
      <c r="C13" s="2">
        <v>0.34</v>
      </c>
      <c r="D13" s="2">
        <v>0.15</v>
      </c>
    </row>
    <row r="18" spans="3:4">
      <c r="C18" s="2"/>
      <c r="D18" s="2"/>
    </row>
    <row r="19" spans="3:4">
      <c r="C19" s="2"/>
      <c r="D19" s="2"/>
    </row>
    <row r="20" spans="3:4">
      <c r="C20" s="2"/>
      <c r="D20" s="2"/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22"/>
  <sheetViews>
    <sheetView topLeftCell="D1" workbookViewId="0">
      <selection activeCell="K41" sqref="K41"/>
    </sheetView>
  </sheetViews>
  <sheetFormatPr defaultColWidth="11" defaultRowHeight="15.75"/>
  <sheetData>
    <row r="1" spans="1:8">
      <c r="A1" t="s">
        <v>173</v>
      </c>
      <c r="F1" t="s">
        <v>247</v>
      </c>
      <c r="H1" s="11" t="s">
        <v>251</v>
      </c>
    </row>
    <row r="9" spans="1:8">
      <c r="A9" t="s">
        <v>249</v>
      </c>
    </row>
    <row r="10" spans="1:8">
      <c r="C10" t="s">
        <v>250</v>
      </c>
      <c r="D10" t="s">
        <v>121</v>
      </c>
    </row>
    <row r="11" spans="1:8">
      <c r="B11" t="s">
        <v>0</v>
      </c>
      <c r="C11" s="2">
        <v>0.88</v>
      </c>
      <c r="D11" s="2">
        <v>0.46</v>
      </c>
    </row>
    <row r="12" spans="1:8">
      <c r="B12" t="s">
        <v>44</v>
      </c>
      <c r="C12" s="2">
        <v>0.87</v>
      </c>
      <c r="D12" s="2">
        <v>0.45</v>
      </c>
    </row>
    <row r="13" spans="1:8">
      <c r="B13" t="s">
        <v>72</v>
      </c>
      <c r="C13" s="2">
        <v>0.34</v>
      </c>
      <c r="D13" s="2">
        <v>0.15</v>
      </c>
    </row>
    <row r="16" spans="1:8">
      <c r="A16" t="s">
        <v>252</v>
      </c>
    </row>
    <row r="17" spans="2:9">
      <c r="C17" t="s">
        <v>250</v>
      </c>
      <c r="D17" t="s">
        <v>121</v>
      </c>
    </row>
    <row r="18" spans="2:9">
      <c r="B18" t="s">
        <v>0</v>
      </c>
      <c r="C18" s="2">
        <v>0.9</v>
      </c>
      <c r="D18" s="2">
        <v>0.52</v>
      </c>
    </row>
    <row r="19" spans="2:9">
      <c r="B19" t="s">
        <v>44</v>
      </c>
      <c r="C19" s="2">
        <v>0.75</v>
      </c>
      <c r="D19" s="2">
        <v>0.4</v>
      </c>
    </row>
    <row r="20" spans="2:9">
      <c r="B20" t="s">
        <v>72</v>
      </c>
      <c r="C20" s="2">
        <v>0.84</v>
      </c>
      <c r="D20" s="2">
        <v>0.43</v>
      </c>
    </row>
    <row r="22" spans="2:9">
      <c r="I22" t="s">
        <v>253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31"/>
  <sheetViews>
    <sheetView topLeftCell="A2" workbookViewId="0">
      <selection activeCell="D38" sqref="D38"/>
    </sheetView>
  </sheetViews>
  <sheetFormatPr defaultColWidth="11" defaultRowHeight="15.75"/>
  <cols>
    <col min="1" max="1" width="18.125" customWidth="1"/>
  </cols>
  <sheetData>
    <row r="1" spans="1:6">
      <c r="A1" t="s">
        <v>230</v>
      </c>
    </row>
    <row r="3" spans="1:6">
      <c r="A3" t="s">
        <v>254</v>
      </c>
    </row>
    <row r="4" spans="1:6">
      <c r="C4" t="s">
        <v>250</v>
      </c>
      <c r="D4" t="s">
        <v>121</v>
      </c>
    </row>
    <row r="5" spans="1:6">
      <c r="B5" t="s">
        <v>0</v>
      </c>
      <c r="C5" s="2">
        <v>0.55000000000000004</v>
      </c>
      <c r="D5" s="2">
        <v>0.2</v>
      </c>
    </row>
    <row r="6" spans="1:6">
      <c r="B6" t="s">
        <v>44</v>
      </c>
      <c r="C6" s="2">
        <v>0.31</v>
      </c>
      <c r="D6" s="2">
        <v>0.11</v>
      </c>
      <c r="F6" t="s">
        <v>255</v>
      </c>
    </row>
    <row r="7" spans="1:6">
      <c r="B7" t="s">
        <v>72</v>
      </c>
      <c r="C7" s="2">
        <v>0.16</v>
      </c>
      <c r="D7" s="2">
        <v>0.05</v>
      </c>
    </row>
    <row r="22" spans="3:7">
      <c r="C22" s="2"/>
      <c r="D22" s="2"/>
    </row>
    <row r="23" spans="3:7">
      <c r="C23" s="2"/>
      <c r="D23" s="2"/>
      <c r="G23" t="s">
        <v>256</v>
      </c>
    </row>
    <row r="24" spans="3:7">
      <c r="C24" s="2"/>
      <c r="D24" s="2"/>
    </row>
    <row r="29" spans="3:7">
      <c r="C29" s="2"/>
      <c r="D29" s="2"/>
    </row>
    <row r="30" spans="3:7">
      <c r="C30" s="2"/>
      <c r="D30" s="2"/>
    </row>
    <row r="31" spans="3:7">
      <c r="C31" s="2"/>
      <c r="D31" s="2"/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56"/>
  <sheetViews>
    <sheetView workbookViewId="0">
      <selection activeCell="G25" sqref="G25"/>
    </sheetView>
  </sheetViews>
  <sheetFormatPr defaultColWidth="11" defaultRowHeight="15.75"/>
  <cols>
    <col min="1" max="1" width="18.125" customWidth="1"/>
  </cols>
  <sheetData>
    <row r="1" spans="1:2">
      <c r="A1" t="s">
        <v>230</v>
      </c>
    </row>
    <row r="3" spans="1:2">
      <c r="A3" t="s">
        <v>257</v>
      </c>
    </row>
    <row r="5" spans="1:2">
      <c r="A5" t="s">
        <v>231</v>
      </c>
      <c r="B5">
        <v>0.39</v>
      </c>
    </row>
    <row r="6" spans="1:2">
      <c r="A6" t="s">
        <v>233</v>
      </c>
      <c r="B6">
        <v>0.17</v>
      </c>
    </row>
    <row r="7" spans="1:2">
      <c r="A7" t="s">
        <v>234</v>
      </c>
      <c r="B7">
        <v>0.09</v>
      </c>
    </row>
    <row r="8" spans="1:2">
      <c r="A8" t="s">
        <v>258</v>
      </c>
      <c r="B8">
        <v>0.26</v>
      </c>
    </row>
    <row r="9" spans="1:2">
      <c r="A9" t="s">
        <v>236</v>
      </c>
      <c r="B9">
        <v>0.04</v>
      </c>
    </row>
    <row r="10" spans="1:2">
      <c r="A10" t="s">
        <v>237</v>
      </c>
      <c r="B10">
        <v>0.04</v>
      </c>
    </row>
    <row r="11" spans="1:2">
      <c r="B11">
        <f>SUM(B5:B10)</f>
        <v>0.9900000000000001</v>
      </c>
    </row>
    <row r="12" spans="1:2">
      <c r="A12" t="s">
        <v>259</v>
      </c>
    </row>
    <row r="30" spans="3:4">
      <c r="C30" s="2"/>
      <c r="D30" s="2"/>
    </row>
    <row r="31" spans="3:4">
      <c r="C31" s="2"/>
      <c r="D31" s="2"/>
    </row>
    <row r="32" spans="3:4">
      <c r="C32" s="2"/>
      <c r="D32" s="2"/>
    </row>
    <row r="47" spans="3:4">
      <c r="C47" s="2"/>
      <c r="D47" s="2"/>
    </row>
    <row r="48" spans="3:4">
      <c r="C48" s="2"/>
      <c r="D48" s="2"/>
    </row>
    <row r="49" spans="3:4">
      <c r="C49" s="2"/>
      <c r="D49" s="2"/>
    </row>
    <row r="54" spans="3:4">
      <c r="C54" s="2"/>
      <c r="D54" s="2"/>
    </row>
    <row r="55" spans="3:4">
      <c r="C55" s="2"/>
      <c r="D55" s="2"/>
    </row>
    <row r="56" spans="3:4">
      <c r="C56" s="2"/>
      <c r="D56" s="2"/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4:L30"/>
  <sheetViews>
    <sheetView workbookViewId="0">
      <selection activeCell="L22" sqref="L22"/>
    </sheetView>
  </sheetViews>
  <sheetFormatPr defaultColWidth="11" defaultRowHeight="15.75"/>
  <cols>
    <col min="1" max="1" width="18.125" customWidth="1"/>
  </cols>
  <sheetData>
    <row r="4" spans="3:12">
      <c r="C4" s="2"/>
      <c r="D4" s="2"/>
    </row>
    <row r="5" spans="3:12">
      <c r="C5" s="2"/>
      <c r="D5" s="2"/>
      <c r="L5" t="s">
        <v>260</v>
      </c>
    </row>
    <row r="6" spans="3:12">
      <c r="C6" s="2"/>
      <c r="D6" s="2"/>
    </row>
    <row r="19" spans="1:4">
      <c r="A19" t="s">
        <v>249</v>
      </c>
    </row>
    <row r="20" spans="1:4">
      <c r="C20" t="s">
        <v>250</v>
      </c>
      <c r="D20" t="s">
        <v>121</v>
      </c>
    </row>
    <row r="21" spans="1:4">
      <c r="B21" t="s">
        <v>0</v>
      </c>
      <c r="C21" s="2">
        <v>0.54</v>
      </c>
      <c r="D21" s="2">
        <v>0.22</v>
      </c>
    </row>
    <row r="22" spans="1:4">
      <c r="B22" t="s">
        <v>44</v>
      </c>
      <c r="C22" s="2">
        <v>0.54</v>
      </c>
      <c r="D22" s="2">
        <v>0.22</v>
      </c>
    </row>
    <row r="23" spans="1:4">
      <c r="B23" t="s">
        <v>72</v>
      </c>
      <c r="C23" s="2">
        <v>0.25</v>
      </c>
      <c r="D23" s="2">
        <v>0.08</v>
      </c>
    </row>
    <row r="28" spans="1:4">
      <c r="C28" s="2"/>
      <c r="D28" s="2"/>
    </row>
    <row r="29" spans="1:4">
      <c r="C29" s="2"/>
      <c r="D29" s="2"/>
    </row>
    <row r="30" spans="1:4">
      <c r="C30" s="2"/>
      <c r="D30" s="2"/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4:G30"/>
  <sheetViews>
    <sheetView workbookViewId="0">
      <selection activeCell="G22" sqref="G22"/>
    </sheetView>
  </sheetViews>
  <sheetFormatPr defaultColWidth="11" defaultRowHeight="15.75"/>
  <cols>
    <col min="1" max="1" width="18.125" customWidth="1"/>
  </cols>
  <sheetData>
    <row r="4" spans="3:7">
      <c r="C4" s="2"/>
      <c r="D4" s="2"/>
    </row>
    <row r="5" spans="3:7">
      <c r="C5" s="2"/>
      <c r="D5" s="2"/>
      <c r="G5" t="s">
        <v>261</v>
      </c>
    </row>
    <row r="6" spans="3:7">
      <c r="C6" s="2"/>
      <c r="D6" s="2"/>
    </row>
    <row r="21" spans="1:4">
      <c r="C21" s="2"/>
      <c r="D21" s="2"/>
    </row>
    <row r="22" spans="1:4">
      <c r="C22" s="2"/>
      <c r="D22" s="2"/>
    </row>
    <row r="23" spans="1:4">
      <c r="C23" s="2"/>
      <c r="D23" s="2"/>
    </row>
    <row r="26" spans="1:4">
      <c r="A26" t="s">
        <v>262</v>
      </c>
    </row>
    <row r="27" spans="1:4">
      <c r="C27" t="s">
        <v>250</v>
      </c>
      <c r="D27" t="s">
        <v>121</v>
      </c>
    </row>
    <row r="28" spans="1:4">
      <c r="B28" t="s">
        <v>0</v>
      </c>
      <c r="C28" s="2">
        <v>0.62</v>
      </c>
      <c r="D28" s="2">
        <v>0.31</v>
      </c>
    </row>
    <row r="29" spans="1:4">
      <c r="B29" t="s">
        <v>44</v>
      </c>
      <c r="C29" s="2">
        <v>0.49</v>
      </c>
      <c r="D29" s="2">
        <v>0.18</v>
      </c>
    </row>
    <row r="30" spans="1:4">
      <c r="B30" t="s">
        <v>72</v>
      </c>
      <c r="C30" s="2">
        <v>0.64</v>
      </c>
      <c r="D30" s="2">
        <v>0.3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D21"/>
  <sheetViews>
    <sheetView workbookViewId="0">
      <selection activeCell="G28" sqref="G28"/>
    </sheetView>
  </sheetViews>
  <sheetFormatPr defaultColWidth="11" defaultRowHeight="15.75"/>
  <cols>
    <col min="1" max="1" width="22" bestFit="1" customWidth="1"/>
  </cols>
  <sheetData>
    <row r="2" spans="1:4">
      <c r="D2" t="s">
        <v>263</v>
      </c>
    </row>
    <row r="14" spans="1:4">
      <c r="A14" t="s">
        <v>263</v>
      </c>
    </row>
    <row r="16" spans="1:4">
      <c r="A16" t="s">
        <v>231</v>
      </c>
      <c r="B16">
        <v>0.31</v>
      </c>
    </row>
    <row r="17" spans="1:2">
      <c r="A17" t="s">
        <v>233</v>
      </c>
      <c r="B17">
        <v>0.08</v>
      </c>
    </row>
    <row r="18" spans="1:2">
      <c r="A18" t="s">
        <v>234</v>
      </c>
      <c r="B18">
        <v>0.05</v>
      </c>
    </row>
    <row r="19" spans="1:2">
      <c r="A19" t="s">
        <v>258</v>
      </c>
      <c r="B19">
        <v>0.35</v>
      </c>
    </row>
    <row r="20" spans="1:2">
      <c r="A20" t="s">
        <v>236</v>
      </c>
      <c r="B20">
        <v>0.12</v>
      </c>
    </row>
    <row r="21" spans="1:2">
      <c r="A21" t="s">
        <v>237</v>
      </c>
      <c r="B21">
        <v>0.09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13"/>
  <sheetViews>
    <sheetView topLeftCell="A2" workbookViewId="0">
      <selection activeCell="G25" sqref="G25"/>
    </sheetView>
  </sheetViews>
  <sheetFormatPr defaultColWidth="11" defaultRowHeight="15.75"/>
  <cols>
    <col min="1" max="1" width="17.5" customWidth="1"/>
  </cols>
  <sheetData>
    <row r="1" spans="1:2">
      <c r="A1" t="s">
        <v>230</v>
      </c>
    </row>
    <row r="3" spans="1:2">
      <c r="A3" t="s">
        <v>264</v>
      </c>
    </row>
    <row r="5" spans="1:2">
      <c r="A5" t="s">
        <v>231</v>
      </c>
      <c r="B5" s="2">
        <v>0.32</v>
      </c>
    </row>
    <row r="6" spans="1:2">
      <c r="A6" t="s">
        <v>233</v>
      </c>
      <c r="B6" s="2">
        <v>0.42</v>
      </c>
    </row>
    <row r="7" spans="1:2">
      <c r="A7" t="s">
        <v>234</v>
      </c>
      <c r="B7" s="2">
        <v>0.09</v>
      </c>
    </row>
    <row r="8" spans="1:2">
      <c r="A8" t="s">
        <v>258</v>
      </c>
      <c r="B8" s="2">
        <v>0.13</v>
      </c>
    </row>
    <row r="9" spans="1:2">
      <c r="A9" t="s">
        <v>236</v>
      </c>
      <c r="B9" s="2">
        <v>0.02</v>
      </c>
    </row>
    <row r="10" spans="1:2">
      <c r="A10" t="s">
        <v>237</v>
      </c>
      <c r="B10" s="2">
        <v>0.02</v>
      </c>
    </row>
    <row r="11" spans="1:2">
      <c r="B11">
        <f>SUM(B5:B10)</f>
        <v>1</v>
      </c>
    </row>
    <row r="13" spans="1:2">
      <c r="A13" t="s">
        <v>265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J25"/>
  <sheetViews>
    <sheetView workbookViewId="0">
      <selection activeCell="D38" sqref="D38"/>
    </sheetView>
  </sheetViews>
  <sheetFormatPr defaultColWidth="11" defaultRowHeight="15.75"/>
  <cols>
    <col min="2" max="2" width="13.625" customWidth="1"/>
    <col min="6" max="6" width="14.125" customWidth="1"/>
  </cols>
  <sheetData>
    <row r="2" spans="2:4">
      <c r="C2" t="s">
        <v>44</v>
      </c>
      <c r="D2" t="s">
        <v>72</v>
      </c>
    </row>
    <row r="3" spans="2:4">
      <c r="B3" t="s">
        <v>167</v>
      </c>
      <c r="C3" s="2">
        <v>0.71</v>
      </c>
      <c r="D3" s="2">
        <v>0.45</v>
      </c>
    </row>
    <row r="4" spans="2:4">
      <c r="B4" t="s">
        <v>158</v>
      </c>
      <c r="C4" s="2">
        <v>0.45</v>
      </c>
      <c r="D4" s="2">
        <v>0.43</v>
      </c>
    </row>
    <row r="5" spans="2:4">
      <c r="B5" t="s">
        <v>266</v>
      </c>
      <c r="C5" s="2">
        <v>0.3</v>
      </c>
      <c r="D5" s="2">
        <v>0.27</v>
      </c>
    </row>
    <row r="6" spans="2:4">
      <c r="B6" t="s">
        <v>267</v>
      </c>
      <c r="C6" s="2">
        <v>0.67</v>
      </c>
      <c r="D6" s="2">
        <v>0.34</v>
      </c>
    </row>
    <row r="7" spans="2:4">
      <c r="B7" t="s">
        <v>268</v>
      </c>
      <c r="C7" s="2">
        <v>0.38</v>
      </c>
      <c r="D7" s="2">
        <v>0.14000000000000001</v>
      </c>
    </row>
    <row r="8" spans="2:4">
      <c r="B8" t="s">
        <v>164</v>
      </c>
      <c r="C8" s="2">
        <v>0.31</v>
      </c>
      <c r="D8" s="2">
        <v>0.21</v>
      </c>
    </row>
    <row r="9" spans="2:4">
      <c r="B9" t="s">
        <v>144</v>
      </c>
      <c r="C9" s="2">
        <v>0.22</v>
      </c>
      <c r="D9" s="2">
        <v>0.26</v>
      </c>
    </row>
    <row r="10" spans="2:4">
      <c r="B10" t="s">
        <v>269</v>
      </c>
      <c r="C10" s="2">
        <v>0.26</v>
      </c>
      <c r="D10" s="2">
        <v>0.18</v>
      </c>
    </row>
    <row r="11" spans="2:4">
      <c r="B11" t="s">
        <v>175</v>
      </c>
      <c r="C11" s="2">
        <v>0.34</v>
      </c>
      <c r="D11" s="2">
        <v>0.2</v>
      </c>
    </row>
    <row r="12" spans="2:4">
      <c r="B12" t="s">
        <v>177</v>
      </c>
      <c r="C12" s="2">
        <v>0.21</v>
      </c>
      <c r="D12" s="2">
        <v>0.16</v>
      </c>
    </row>
    <row r="13" spans="2:4">
      <c r="B13" t="s">
        <v>270</v>
      </c>
      <c r="C13" s="2">
        <v>0.15</v>
      </c>
      <c r="D13" s="2">
        <v>0.08</v>
      </c>
    </row>
    <row r="25" spans="10:10">
      <c r="J25" t="s">
        <v>271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F35" sqref="F35"/>
    </sheetView>
  </sheetViews>
  <sheetFormatPr defaultColWidth="11" defaultRowHeight="15.75"/>
  <sheetData>
    <row r="1" spans="1:5">
      <c r="A1" t="s">
        <v>272</v>
      </c>
    </row>
    <row r="3" spans="1:5">
      <c r="C3" t="s">
        <v>120</v>
      </c>
      <c r="D3" t="s">
        <v>273</v>
      </c>
      <c r="E3" t="s">
        <v>121</v>
      </c>
    </row>
    <row r="4" spans="1:5">
      <c r="B4" t="s">
        <v>167</v>
      </c>
      <c r="C4" s="2">
        <v>0.96</v>
      </c>
      <c r="D4" s="2">
        <v>0.9</v>
      </c>
      <c r="E4" s="2">
        <v>0.72</v>
      </c>
    </row>
    <row r="5" spans="1:5">
      <c r="B5" t="s">
        <v>266</v>
      </c>
      <c r="C5" s="2">
        <v>0.92</v>
      </c>
      <c r="D5" s="2">
        <v>0.71</v>
      </c>
      <c r="E5" s="2">
        <v>0.42</v>
      </c>
    </row>
    <row r="25" spans="8:8">
      <c r="H25" t="s">
        <v>274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selection activeCell="I36" sqref="I36"/>
    </sheetView>
  </sheetViews>
  <sheetFormatPr defaultColWidth="11" defaultRowHeight="15.75"/>
  <cols>
    <col min="16" max="16" width="33.875" customWidth="1"/>
  </cols>
  <sheetData>
    <row r="2" spans="1:17">
      <c r="A2" s="3">
        <v>2013</v>
      </c>
      <c r="B2" s="3" t="s">
        <v>3</v>
      </c>
      <c r="C2" s="3" t="s">
        <v>4</v>
      </c>
    </row>
    <row r="3" spans="1:17">
      <c r="A3" s="3" t="s">
        <v>5</v>
      </c>
      <c r="B3" s="4">
        <v>0.61</v>
      </c>
      <c r="C3" s="5">
        <v>0.27</v>
      </c>
      <c r="Q3" s="2"/>
    </row>
    <row r="4" spans="1:17">
      <c r="A4" s="3" t="s">
        <v>6</v>
      </c>
      <c r="B4" s="4">
        <v>0.88</v>
      </c>
      <c r="C4" s="5">
        <v>0.4</v>
      </c>
    </row>
    <row r="5" spans="1:17">
      <c r="A5" s="3" t="s">
        <v>7</v>
      </c>
      <c r="B5" s="4">
        <v>0.99</v>
      </c>
      <c r="C5" s="5">
        <v>0.72</v>
      </c>
      <c r="Q5" s="2"/>
    </row>
    <row r="6" spans="1:17">
      <c r="A6" s="6" t="s">
        <v>8</v>
      </c>
      <c r="B6" s="4">
        <v>1</v>
      </c>
      <c r="C6" s="5">
        <v>0.93</v>
      </c>
    </row>
    <row r="7" spans="1:17">
      <c r="A7" s="3" t="s">
        <v>9</v>
      </c>
      <c r="B7" s="4">
        <v>0.97</v>
      </c>
      <c r="C7" s="5">
        <v>0.92</v>
      </c>
    </row>
    <row r="8" spans="1:17">
      <c r="A8" s="3" t="s">
        <v>10</v>
      </c>
      <c r="B8" s="4">
        <v>0.98</v>
      </c>
      <c r="C8" s="5">
        <v>0.92</v>
      </c>
    </row>
    <row r="9" spans="1:17">
      <c r="A9" s="3" t="s">
        <v>11</v>
      </c>
      <c r="B9" s="4">
        <v>0.97</v>
      </c>
      <c r="C9" s="5">
        <v>0.88</v>
      </c>
    </row>
    <row r="10" spans="1:17">
      <c r="A10" s="3" t="s">
        <v>12</v>
      </c>
      <c r="B10" s="4">
        <v>0.96</v>
      </c>
      <c r="C10" s="5">
        <v>0.77</v>
      </c>
    </row>
    <row r="11" spans="1:17">
      <c r="A11" s="3" t="s">
        <v>13</v>
      </c>
      <c r="B11" s="4">
        <v>0.91</v>
      </c>
      <c r="C11" s="5">
        <v>0.67</v>
      </c>
    </row>
    <row r="12" spans="1:17">
      <c r="A12" s="3" t="s">
        <v>14</v>
      </c>
      <c r="B12" s="4">
        <v>0.72</v>
      </c>
      <c r="C12" s="5">
        <v>0.52</v>
      </c>
    </row>
    <row r="13" spans="1:17">
      <c r="A13" s="3" t="s">
        <v>15</v>
      </c>
      <c r="B13" s="4">
        <v>0.34</v>
      </c>
      <c r="C13" s="5">
        <v>0.23</v>
      </c>
    </row>
    <row r="14" spans="1:17">
      <c r="A14" s="3" t="s">
        <v>80</v>
      </c>
      <c r="B14" s="4">
        <v>0.87</v>
      </c>
      <c r="C14" s="5">
        <v>0.74</v>
      </c>
    </row>
    <row r="25" spans="6:17">
      <c r="F25" t="s">
        <v>78</v>
      </c>
    </row>
    <row r="31" spans="6:17">
      <c r="Q31" s="2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>
  <dimension ref="A13:K34"/>
  <sheetViews>
    <sheetView workbookViewId="0">
      <selection activeCell="F35" sqref="F35"/>
    </sheetView>
  </sheetViews>
  <sheetFormatPr defaultColWidth="11" defaultRowHeight="15.75"/>
  <cols>
    <col min="1" max="1" width="18" customWidth="1"/>
    <col min="5" max="5" width="15.125" customWidth="1"/>
  </cols>
  <sheetData>
    <row r="13" spans="1:8">
      <c r="B13">
        <v>2005</v>
      </c>
      <c r="C13">
        <v>2008</v>
      </c>
      <c r="D13">
        <v>2009</v>
      </c>
      <c r="E13">
        <v>2010</v>
      </c>
      <c r="F13">
        <v>2011</v>
      </c>
      <c r="G13">
        <v>2012</v>
      </c>
      <c r="H13">
        <v>2013</v>
      </c>
    </row>
    <row r="14" spans="1:8">
      <c r="A14" t="s">
        <v>275</v>
      </c>
      <c r="B14" s="2">
        <v>0.1</v>
      </c>
      <c r="C14" s="2">
        <v>0.27</v>
      </c>
      <c r="D14" s="2">
        <v>0.39</v>
      </c>
      <c r="E14" s="2">
        <v>0.53</v>
      </c>
      <c r="F14" s="2">
        <v>0.62</v>
      </c>
      <c r="G14" s="2">
        <v>0.64</v>
      </c>
      <c r="H14" s="2">
        <v>0.66</v>
      </c>
    </row>
    <row r="32" spans="9:9">
      <c r="I32" t="s">
        <v>276</v>
      </c>
    </row>
    <row r="34" spans="11:11">
      <c r="K34" t="s">
        <v>277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C5:M54"/>
  <sheetViews>
    <sheetView topLeftCell="A26" workbookViewId="0">
      <selection activeCell="D41" sqref="D41"/>
    </sheetView>
  </sheetViews>
  <sheetFormatPr defaultColWidth="11" defaultRowHeight="15.75"/>
  <sheetData>
    <row r="5" spans="6:9">
      <c r="I5">
        <v>0</v>
      </c>
    </row>
    <row r="10" spans="6:9">
      <c r="F10" t="s">
        <v>187</v>
      </c>
      <c r="G10" t="s">
        <v>120</v>
      </c>
    </row>
    <row r="11" spans="6:9">
      <c r="G11">
        <v>2012</v>
      </c>
      <c r="H11">
        <v>2013</v>
      </c>
    </row>
    <row r="12" spans="6:9">
      <c r="F12" t="s">
        <v>8</v>
      </c>
      <c r="G12" s="2">
        <v>0.91</v>
      </c>
      <c r="H12" s="2">
        <v>0.86</v>
      </c>
    </row>
    <row r="13" spans="6:9">
      <c r="F13" t="s">
        <v>45</v>
      </c>
      <c r="G13" s="2">
        <v>0.91</v>
      </c>
      <c r="H13" s="2">
        <v>0.92400000000000004</v>
      </c>
    </row>
    <row r="14" spans="6:9">
      <c r="F14" t="s">
        <v>34</v>
      </c>
      <c r="G14" s="2">
        <v>0.79</v>
      </c>
      <c r="H14" s="2">
        <v>0.80600000000000005</v>
      </c>
    </row>
    <row r="15" spans="6:9">
      <c r="F15" t="s">
        <v>35</v>
      </c>
      <c r="G15" s="2">
        <v>0.66</v>
      </c>
      <c r="H15" s="2">
        <v>0.71700000000000008</v>
      </c>
    </row>
    <row r="16" spans="6:9">
      <c r="F16" t="s">
        <v>36</v>
      </c>
      <c r="G16" s="2">
        <v>0.56999999999999995</v>
      </c>
      <c r="H16" s="2">
        <v>0.60899999999999999</v>
      </c>
    </row>
    <row r="17" spans="6:10">
      <c r="F17" t="s">
        <v>37</v>
      </c>
      <c r="G17" s="2">
        <v>0.37</v>
      </c>
      <c r="H17" s="2">
        <v>0.43999999999999995</v>
      </c>
    </row>
    <row r="18" spans="6:10">
      <c r="F18" t="s">
        <v>38</v>
      </c>
      <c r="G18" s="2">
        <v>0.32</v>
      </c>
      <c r="H18" s="2">
        <v>0.32299999999999995</v>
      </c>
    </row>
    <row r="19" spans="6:10">
      <c r="F19" t="s">
        <v>39</v>
      </c>
      <c r="G19" s="2">
        <v>0.26</v>
      </c>
      <c r="H19" s="2">
        <v>0.27100000000000002</v>
      </c>
    </row>
    <row r="20" spans="6:10">
      <c r="F20" t="s">
        <v>102</v>
      </c>
      <c r="G20" s="2">
        <v>0.64</v>
      </c>
      <c r="H20" s="2">
        <v>0.66</v>
      </c>
    </row>
    <row r="24" spans="6:10">
      <c r="I24" t="s">
        <v>600</v>
      </c>
    </row>
    <row r="30" spans="6:10">
      <c r="J30" t="s">
        <v>601</v>
      </c>
    </row>
    <row r="33" spans="3:5">
      <c r="C33" t="s">
        <v>187</v>
      </c>
      <c r="D33" t="s">
        <v>121</v>
      </c>
    </row>
    <row r="34" spans="3:5">
      <c r="D34">
        <v>2012</v>
      </c>
      <c r="E34">
        <v>2013</v>
      </c>
    </row>
    <row r="35" spans="3:5">
      <c r="C35" s="10" t="s">
        <v>8</v>
      </c>
      <c r="D35" s="2">
        <v>0.62</v>
      </c>
      <c r="E35" s="2">
        <v>0.63</v>
      </c>
    </row>
    <row r="36" spans="3:5">
      <c r="C36" s="10" t="s">
        <v>45</v>
      </c>
      <c r="D36" s="2">
        <v>0.73</v>
      </c>
      <c r="E36" s="2">
        <v>0.76</v>
      </c>
    </row>
    <row r="37" spans="3:5">
      <c r="C37" s="10" t="s">
        <v>34</v>
      </c>
      <c r="D37" s="16">
        <v>0.53</v>
      </c>
      <c r="E37" s="2">
        <v>0.59</v>
      </c>
    </row>
    <row r="38" spans="3:5">
      <c r="C38" s="10" t="s">
        <v>35</v>
      </c>
      <c r="D38" s="16">
        <v>0.4</v>
      </c>
      <c r="E38" s="2">
        <v>0.49</v>
      </c>
    </row>
    <row r="39" spans="3:5">
      <c r="C39" s="10" t="s">
        <v>36</v>
      </c>
      <c r="D39" s="16">
        <v>0.32</v>
      </c>
      <c r="E39" s="2">
        <v>0.39</v>
      </c>
    </row>
    <row r="40" spans="3:5">
      <c r="C40" s="10" t="s">
        <v>37</v>
      </c>
      <c r="D40" s="16">
        <v>0.18</v>
      </c>
      <c r="E40" s="2">
        <v>0.21</v>
      </c>
    </row>
    <row r="41" spans="3:5">
      <c r="C41" s="10" t="s">
        <v>38</v>
      </c>
      <c r="D41" s="16">
        <v>0.11</v>
      </c>
      <c r="E41" s="2">
        <v>0.11</v>
      </c>
    </row>
    <row r="42" spans="3:5">
      <c r="C42" s="10" t="s">
        <v>39</v>
      </c>
      <c r="D42" s="16">
        <v>0.05</v>
      </c>
      <c r="E42" s="2">
        <v>0.05</v>
      </c>
    </row>
    <row r="43" spans="3:5">
      <c r="C43" s="10" t="s">
        <v>102</v>
      </c>
      <c r="D43" s="18">
        <v>0.41</v>
      </c>
      <c r="E43" s="2">
        <v>0.45</v>
      </c>
    </row>
    <row r="54" spans="13:13">
      <c r="M54" t="s">
        <v>602</v>
      </c>
    </row>
  </sheetData>
  <pageMargins left="0.75000000000000011" right="0.75000000000000011" top="1" bottom="1" header="0.5" footer="0.5"/>
  <pageSetup paperSize="9" scale="75" orientation="portrait" horizontalDpi="4294967292" verticalDpi="429496729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3:F24"/>
  <sheetViews>
    <sheetView workbookViewId="0">
      <selection activeCell="C17" sqref="C17"/>
    </sheetView>
  </sheetViews>
  <sheetFormatPr defaultColWidth="11" defaultRowHeight="15.75"/>
  <sheetData>
    <row r="3" spans="2:3">
      <c r="C3" t="s">
        <v>278</v>
      </c>
    </row>
    <row r="4" spans="2:3">
      <c r="B4" s="10" t="s">
        <v>8</v>
      </c>
      <c r="C4" s="10">
        <v>5.6404166666666669</v>
      </c>
    </row>
    <row r="5" spans="2:3">
      <c r="B5" t="s">
        <v>100</v>
      </c>
      <c r="C5" s="10">
        <v>7.6223933333333331</v>
      </c>
    </row>
    <row r="6" spans="2:3">
      <c r="B6" t="s">
        <v>101</v>
      </c>
      <c r="C6" s="10">
        <v>6.5561733333333336</v>
      </c>
    </row>
    <row r="7" spans="2:3">
      <c r="B7" s="10" t="s">
        <v>34</v>
      </c>
      <c r="C7" s="10">
        <v>3.7586116666666665</v>
      </c>
    </row>
    <row r="8" spans="2:3">
      <c r="B8" s="10" t="s">
        <v>35</v>
      </c>
      <c r="C8" s="10">
        <v>2.93634</v>
      </c>
    </row>
    <row r="9" spans="2:3">
      <c r="B9" s="10" t="s">
        <v>36</v>
      </c>
      <c r="C9" s="10">
        <v>2.1036049999999999</v>
      </c>
    </row>
    <row r="10" spans="2:3">
      <c r="B10" s="10" t="s">
        <v>37</v>
      </c>
      <c r="C10" s="10">
        <v>1.3866750000000001</v>
      </c>
    </row>
    <row r="11" spans="2:3">
      <c r="B11" s="10" t="s">
        <v>38</v>
      </c>
      <c r="C11" s="10">
        <v>0.84286666666666676</v>
      </c>
    </row>
    <row r="12" spans="2:3">
      <c r="B12" s="10" t="s">
        <v>279</v>
      </c>
      <c r="C12" s="10">
        <v>0.91018500000000002</v>
      </c>
    </row>
    <row r="13" spans="2:3">
      <c r="B13" t="s">
        <v>280</v>
      </c>
      <c r="C13" s="10">
        <v>0.115385</v>
      </c>
    </row>
    <row r="14" spans="2:3">
      <c r="B14" s="10" t="s">
        <v>102</v>
      </c>
      <c r="C14" s="10">
        <v>3.2</v>
      </c>
    </row>
    <row r="15" spans="2:3">
      <c r="C15" s="22"/>
    </row>
    <row r="24" spans="6:6">
      <c r="F24" t="s">
        <v>281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L27"/>
  <sheetViews>
    <sheetView workbookViewId="0">
      <selection activeCell="C45" sqref="C45"/>
    </sheetView>
  </sheetViews>
  <sheetFormatPr defaultColWidth="11" defaultRowHeight="15.75"/>
  <sheetData>
    <row r="2" spans="1:10">
      <c r="A2" t="s">
        <v>282</v>
      </c>
    </row>
    <row r="4" spans="1:10">
      <c r="B4" t="s">
        <v>8</v>
      </c>
      <c r="C4" t="s">
        <v>283</v>
      </c>
      <c r="D4" t="s">
        <v>34</v>
      </c>
      <c r="E4" t="s">
        <v>35</v>
      </c>
      <c r="F4" t="s">
        <v>36</v>
      </c>
      <c r="G4" t="s">
        <v>37</v>
      </c>
      <c r="H4" t="s">
        <v>38</v>
      </c>
      <c r="I4" t="s">
        <v>39</v>
      </c>
      <c r="J4" s="23"/>
    </row>
    <row r="5" spans="1:10">
      <c r="A5" t="s">
        <v>121</v>
      </c>
      <c r="B5" s="2">
        <v>0.13</v>
      </c>
      <c r="C5" s="2">
        <v>0.17</v>
      </c>
      <c r="D5" s="2">
        <v>0.15</v>
      </c>
      <c r="E5" s="2">
        <v>0.11</v>
      </c>
      <c r="F5" s="2">
        <v>0.08</v>
      </c>
      <c r="G5" s="2">
        <v>0.05</v>
      </c>
      <c r="H5" s="2">
        <v>0.03</v>
      </c>
      <c r="I5" s="2">
        <v>0.01</v>
      </c>
      <c r="J5" s="2"/>
    </row>
    <row r="6" spans="1:10">
      <c r="A6" t="s">
        <v>284</v>
      </c>
      <c r="B6" s="2">
        <v>0.27</v>
      </c>
      <c r="C6" s="2">
        <v>0.42</v>
      </c>
      <c r="D6" s="2">
        <v>0.37</v>
      </c>
      <c r="E6" s="2">
        <v>0.28000000000000003</v>
      </c>
      <c r="F6" s="2">
        <v>0.26</v>
      </c>
      <c r="G6" s="2">
        <v>0.16</v>
      </c>
      <c r="H6" s="2">
        <v>0.09</v>
      </c>
      <c r="I6" s="2">
        <v>0.03</v>
      </c>
      <c r="J6" s="2"/>
    </row>
    <row r="7" spans="1:10">
      <c r="A7" t="s">
        <v>120</v>
      </c>
      <c r="B7" s="2">
        <v>0.55000000000000004</v>
      </c>
      <c r="C7" s="2">
        <v>0.7</v>
      </c>
      <c r="D7" s="2">
        <v>0.67</v>
      </c>
      <c r="E7" s="2">
        <v>0.57999999999999996</v>
      </c>
      <c r="F7" s="2">
        <v>0.51</v>
      </c>
      <c r="G7" s="2">
        <v>0.43</v>
      </c>
      <c r="H7" s="2">
        <v>0.36</v>
      </c>
      <c r="I7" s="2">
        <v>0.24</v>
      </c>
      <c r="J7" s="2"/>
    </row>
    <row r="27" spans="12:12">
      <c r="L27" t="s">
        <v>285</v>
      </c>
    </row>
  </sheetData>
  <pageMargins left="0.75" right="0.75" top="1" bottom="1" header="0.5" footer="0.5"/>
  <pageSetup paperSize="9" orientation="portrait" horizontalDpi="4294967292" verticalDpi="4294967292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>
  <dimension ref="A1:N45"/>
  <sheetViews>
    <sheetView topLeftCell="A12" workbookViewId="0">
      <selection activeCell="J37" sqref="J37"/>
    </sheetView>
  </sheetViews>
  <sheetFormatPr defaultColWidth="11" defaultRowHeight="15.75"/>
  <sheetData>
    <row r="1" spans="1:6">
      <c r="A1" t="s">
        <v>286</v>
      </c>
    </row>
    <row r="12" spans="1:6">
      <c r="D12">
        <v>2007</v>
      </c>
      <c r="E12">
        <v>2010</v>
      </c>
      <c r="F12">
        <v>2013</v>
      </c>
    </row>
    <row r="13" spans="1:6">
      <c r="B13" t="s">
        <v>120</v>
      </c>
      <c r="C13" t="s">
        <v>287</v>
      </c>
      <c r="D13" s="2">
        <v>0.35</v>
      </c>
      <c r="E13" s="2">
        <v>0.37</v>
      </c>
      <c r="F13" s="2">
        <v>0.41</v>
      </c>
    </row>
    <row r="14" spans="1:6">
      <c r="B14" t="s">
        <v>120</v>
      </c>
      <c r="C14" t="s">
        <v>143</v>
      </c>
      <c r="D14" s="2">
        <v>0.06</v>
      </c>
      <c r="E14" s="2">
        <v>0.08</v>
      </c>
      <c r="F14" s="2">
        <v>0.08</v>
      </c>
    </row>
    <row r="27" spans="2:14">
      <c r="C27" t="s">
        <v>288</v>
      </c>
      <c r="D27" t="s">
        <v>289</v>
      </c>
      <c r="N27" t="s">
        <v>290</v>
      </c>
    </row>
    <row r="28" spans="2:14">
      <c r="B28" t="s">
        <v>8</v>
      </c>
      <c r="C28" s="2">
        <v>0.68</v>
      </c>
      <c r="D28" s="2">
        <v>0.56000000000000005</v>
      </c>
    </row>
    <row r="29" spans="2:14">
      <c r="B29" t="s">
        <v>45</v>
      </c>
      <c r="C29" s="2">
        <v>0.74</v>
      </c>
      <c r="D29" s="2">
        <v>0.56999999999999995</v>
      </c>
    </row>
    <row r="45" spans="8:8">
      <c r="H45" t="s">
        <v>291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K133"/>
  <sheetViews>
    <sheetView topLeftCell="B105" workbookViewId="0">
      <selection activeCell="B2" sqref="B2:K4"/>
    </sheetView>
  </sheetViews>
  <sheetFormatPr defaultColWidth="11" defaultRowHeight="15.75"/>
  <cols>
    <col min="2" max="2" width="21.375" customWidth="1"/>
  </cols>
  <sheetData>
    <row r="1" spans="1:11">
      <c r="A1" t="s">
        <v>292</v>
      </c>
    </row>
    <row r="2" spans="1:11">
      <c r="D2" s="23"/>
      <c r="H2" s="23"/>
      <c r="I2" s="23"/>
      <c r="J2" s="23"/>
      <c r="K2" s="23"/>
    </row>
    <row r="3" spans="1:11">
      <c r="C3" s="2"/>
      <c r="D3" s="2"/>
      <c r="E3" s="2"/>
      <c r="F3" s="2"/>
      <c r="G3" s="2"/>
      <c r="H3" s="2"/>
    </row>
    <row r="4" spans="1:11">
      <c r="C4" s="2"/>
      <c r="D4" s="2"/>
      <c r="E4" s="2"/>
      <c r="F4" s="2"/>
      <c r="G4" s="2"/>
      <c r="H4" s="2"/>
    </row>
    <row r="6" spans="1:11">
      <c r="C6" t="s">
        <v>3</v>
      </c>
      <c r="D6" t="s">
        <v>293</v>
      </c>
      <c r="E6" t="s">
        <v>4</v>
      </c>
    </row>
    <row r="7" spans="1:11">
      <c r="B7" t="s">
        <v>294</v>
      </c>
      <c r="C7" s="2">
        <v>0.21</v>
      </c>
      <c r="D7" s="2">
        <v>0.1</v>
      </c>
      <c r="E7" s="2">
        <v>0.06</v>
      </c>
    </row>
    <row r="8" spans="1:11">
      <c r="B8" t="s">
        <v>295</v>
      </c>
      <c r="C8" s="2">
        <v>0.1</v>
      </c>
      <c r="D8" s="2">
        <v>0.04</v>
      </c>
      <c r="E8" s="2">
        <v>0.02</v>
      </c>
    </row>
    <row r="23" spans="2:7">
      <c r="G23" t="s">
        <v>296</v>
      </c>
    </row>
    <row r="25" spans="2:7">
      <c r="C25" t="s">
        <v>8</v>
      </c>
      <c r="D25" t="s">
        <v>45</v>
      </c>
      <c r="E25" s="23" t="s">
        <v>34</v>
      </c>
      <c r="F25" s="23" t="s">
        <v>35</v>
      </c>
    </row>
    <row r="26" spans="2:7">
      <c r="B26" t="s">
        <v>297</v>
      </c>
      <c r="C26" s="2">
        <v>0.56000000000000005</v>
      </c>
      <c r="D26" s="2">
        <v>0.34</v>
      </c>
      <c r="E26" s="2">
        <v>0.26</v>
      </c>
      <c r="F26" s="2">
        <v>0.32</v>
      </c>
    </row>
    <row r="27" spans="2:7">
      <c r="B27" t="s">
        <v>298</v>
      </c>
      <c r="C27" s="2">
        <v>0</v>
      </c>
      <c r="D27" s="2">
        <v>0.01</v>
      </c>
      <c r="E27" s="2">
        <v>0.2</v>
      </c>
      <c r="F27" s="2">
        <v>0.09</v>
      </c>
    </row>
    <row r="28" spans="2:7">
      <c r="B28" t="s">
        <v>299</v>
      </c>
      <c r="C28" s="2">
        <v>0.21</v>
      </c>
      <c r="D28" s="2">
        <v>0.23</v>
      </c>
      <c r="E28" s="2">
        <v>0.3</v>
      </c>
      <c r="F28" s="2">
        <v>0.36</v>
      </c>
    </row>
    <row r="29" spans="2:7">
      <c r="B29" t="s">
        <v>300</v>
      </c>
      <c r="C29" s="2">
        <v>0.11</v>
      </c>
      <c r="D29" s="2">
        <v>0.27</v>
      </c>
      <c r="E29" s="2">
        <v>0.16</v>
      </c>
      <c r="F29" s="2">
        <v>0.15</v>
      </c>
    </row>
    <row r="46" spans="3:9">
      <c r="I46" t="s">
        <v>301</v>
      </c>
    </row>
    <row r="48" spans="3:9">
      <c r="C48" t="s">
        <v>302</v>
      </c>
      <c r="D48" t="s">
        <v>303</v>
      </c>
    </row>
    <row r="49" spans="2:9">
      <c r="B49" t="s">
        <v>297</v>
      </c>
      <c r="C49" s="2">
        <v>0.27</v>
      </c>
      <c r="D49" s="2">
        <v>0.32</v>
      </c>
    </row>
    <row r="50" spans="2:9">
      <c r="B50" t="s">
        <v>298</v>
      </c>
      <c r="C50" s="2">
        <v>0.22</v>
      </c>
      <c r="D50" s="2">
        <v>0.02</v>
      </c>
    </row>
    <row r="51" spans="2:9">
      <c r="B51" t="s">
        <v>299</v>
      </c>
      <c r="C51" s="2">
        <v>0.19</v>
      </c>
      <c r="D51" s="2">
        <v>0.39</v>
      </c>
    </row>
    <row r="52" spans="2:9">
      <c r="B52" t="s">
        <v>300</v>
      </c>
      <c r="C52" s="2">
        <v>0.24</v>
      </c>
      <c r="D52" s="2">
        <v>0.15</v>
      </c>
    </row>
    <row r="63" spans="2:9">
      <c r="B63" t="s">
        <v>304</v>
      </c>
      <c r="I63" t="s">
        <v>305</v>
      </c>
    </row>
    <row r="64" spans="2:9">
      <c r="C64">
        <v>2011</v>
      </c>
      <c r="D64">
        <v>2012</v>
      </c>
      <c r="E64">
        <v>2013</v>
      </c>
    </row>
    <row r="65" spans="2:5">
      <c r="B65" t="s">
        <v>3</v>
      </c>
      <c r="C65" s="2">
        <v>0.08</v>
      </c>
      <c r="D65" s="2">
        <v>0.11</v>
      </c>
      <c r="E65" s="2">
        <v>0.17</v>
      </c>
    </row>
    <row r="66" spans="2:5">
      <c r="B66" t="s">
        <v>4</v>
      </c>
      <c r="C66" s="2">
        <v>0.02</v>
      </c>
      <c r="D66" s="2">
        <v>0.02</v>
      </c>
      <c r="E66" s="2">
        <v>0.06</v>
      </c>
    </row>
    <row r="88" spans="2:10">
      <c r="J88" t="s">
        <v>306</v>
      </c>
    </row>
    <row r="89" spans="2:10">
      <c r="B89" t="s">
        <v>307</v>
      </c>
    </row>
    <row r="90" spans="2:10">
      <c r="C90" t="s">
        <v>8</v>
      </c>
      <c r="D90" t="s">
        <v>45</v>
      </c>
      <c r="E90" s="23" t="s">
        <v>34</v>
      </c>
      <c r="F90" s="23" t="s">
        <v>35</v>
      </c>
      <c r="G90" t="s">
        <v>36</v>
      </c>
    </row>
    <row r="91" spans="2:10">
      <c r="B91" t="s">
        <v>120</v>
      </c>
      <c r="C91" s="2">
        <v>0.26</v>
      </c>
      <c r="D91" s="2">
        <v>0.22</v>
      </c>
      <c r="E91" s="2">
        <v>0.12</v>
      </c>
      <c r="F91" s="2">
        <v>0.09</v>
      </c>
      <c r="G91" s="2">
        <v>0.04</v>
      </c>
      <c r="H91" s="2">
        <v>0.01</v>
      </c>
    </row>
    <row r="92" spans="2:10">
      <c r="B92" t="s">
        <v>622</v>
      </c>
      <c r="C92" s="2">
        <v>0.13</v>
      </c>
      <c r="D92" s="2">
        <v>0.12</v>
      </c>
      <c r="E92" s="2">
        <v>0.05</v>
      </c>
      <c r="F92" s="2">
        <v>0.03</v>
      </c>
      <c r="G92" s="2">
        <v>0.01</v>
      </c>
    </row>
    <row r="93" spans="2:10">
      <c r="B93" t="s">
        <v>4</v>
      </c>
      <c r="C93" s="2">
        <v>0.06</v>
      </c>
      <c r="D93" s="2">
        <v>0.05</v>
      </c>
      <c r="E93" s="2">
        <v>0.02</v>
      </c>
      <c r="F93" s="2">
        <v>0</v>
      </c>
      <c r="G93" s="2">
        <v>0</v>
      </c>
    </row>
    <row r="94" spans="2:10">
      <c r="C94" s="2"/>
      <c r="D94" s="2"/>
      <c r="E94" s="2"/>
      <c r="F94" s="2"/>
    </row>
    <row r="111" spans="2:9">
      <c r="I111" t="s">
        <v>308</v>
      </c>
    </row>
    <row r="112" spans="2:9">
      <c r="B112" t="s">
        <v>309</v>
      </c>
    </row>
    <row r="113" spans="2:7">
      <c r="C113" t="s">
        <v>8</v>
      </c>
      <c r="D113" t="s">
        <v>45</v>
      </c>
      <c r="E113" s="23" t="s">
        <v>34</v>
      </c>
      <c r="F113" s="23" t="s">
        <v>35</v>
      </c>
      <c r="G113" t="s">
        <v>36</v>
      </c>
    </row>
    <row r="114" spans="2:7">
      <c r="B114" t="s">
        <v>120</v>
      </c>
      <c r="C114" s="2">
        <v>0.32</v>
      </c>
      <c r="D114" s="2">
        <v>0.38</v>
      </c>
      <c r="E114" s="2">
        <v>0.27</v>
      </c>
      <c r="F114" s="2">
        <v>0.23</v>
      </c>
      <c r="G114" s="2">
        <v>0.12</v>
      </c>
    </row>
    <row r="115" spans="2:7">
      <c r="B115" t="s">
        <v>622</v>
      </c>
      <c r="C115" s="2">
        <v>0.23</v>
      </c>
      <c r="D115" s="2">
        <v>0.23</v>
      </c>
      <c r="E115" s="2">
        <v>0.18</v>
      </c>
      <c r="F115" s="2">
        <v>0.08</v>
      </c>
      <c r="G115" s="2">
        <v>0.05</v>
      </c>
    </row>
    <row r="116" spans="2:7">
      <c r="B116" t="s">
        <v>4</v>
      </c>
      <c r="C116" s="2">
        <v>0.14000000000000001</v>
      </c>
      <c r="D116" s="2">
        <v>0.15</v>
      </c>
      <c r="E116" s="2">
        <v>7.0000000000000007E-2</v>
      </c>
      <c r="F116" s="2">
        <v>0.05</v>
      </c>
      <c r="G116" s="2">
        <v>0.02</v>
      </c>
    </row>
    <row r="133" spans="10:10">
      <c r="J133" t="s">
        <v>310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T26"/>
  <sheetViews>
    <sheetView workbookViewId="0">
      <selection activeCell="O31" sqref="O31"/>
    </sheetView>
  </sheetViews>
  <sheetFormatPr defaultColWidth="11" defaultRowHeight="15.75"/>
  <sheetData>
    <row r="1" spans="1:20">
      <c r="A1" t="s">
        <v>311</v>
      </c>
    </row>
    <row r="3" spans="1:20">
      <c r="B3" t="s">
        <v>120</v>
      </c>
      <c r="C3" s="2">
        <v>0.15</v>
      </c>
    </row>
    <row r="4" spans="1:20">
      <c r="B4" t="s">
        <v>312</v>
      </c>
      <c r="C4" s="2">
        <v>0.1</v>
      </c>
    </row>
    <row r="5" spans="1:20">
      <c r="B5" t="s">
        <v>121</v>
      </c>
      <c r="C5" s="2">
        <v>0.05</v>
      </c>
    </row>
    <row r="9" spans="1:20">
      <c r="B9" t="s">
        <v>3</v>
      </c>
      <c r="C9" t="s">
        <v>623</v>
      </c>
      <c r="D9" t="s">
        <v>121</v>
      </c>
    </row>
    <row r="10" spans="1:20">
      <c r="A10" t="s">
        <v>99</v>
      </c>
      <c r="B10" s="2">
        <v>0.55000000000000004</v>
      </c>
      <c r="C10" s="2">
        <v>0.44</v>
      </c>
      <c r="D10" s="2">
        <v>0.27</v>
      </c>
    </row>
    <row r="11" spans="1:20">
      <c r="A11" t="s">
        <v>100</v>
      </c>
      <c r="B11" s="2">
        <v>0.5</v>
      </c>
      <c r="C11" s="2">
        <v>0.39</v>
      </c>
      <c r="D11" s="2">
        <v>0.17</v>
      </c>
    </row>
    <row r="12" spans="1:20">
      <c r="A12" t="s">
        <v>101</v>
      </c>
      <c r="B12" s="2">
        <v>0.36</v>
      </c>
      <c r="C12" s="2">
        <v>0.24</v>
      </c>
      <c r="D12" s="2">
        <v>0.12</v>
      </c>
    </row>
    <row r="13" spans="1:20">
      <c r="A13" t="s">
        <v>34</v>
      </c>
      <c r="B13" s="2">
        <v>0.22</v>
      </c>
      <c r="C13" s="2">
        <v>0.12</v>
      </c>
      <c r="D13" s="2">
        <v>0.02</v>
      </c>
      <c r="T13" t="s">
        <v>32</v>
      </c>
    </row>
    <row r="14" spans="1:20">
      <c r="A14" t="s">
        <v>35</v>
      </c>
      <c r="B14" s="2">
        <v>0.12</v>
      </c>
      <c r="C14" s="2">
        <v>0.06</v>
      </c>
      <c r="D14" s="2">
        <v>0</v>
      </c>
    </row>
    <row r="15" spans="1:20">
      <c r="A15" t="s">
        <v>36</v>
      </c>
      <c r="B15" s="2">
        <v>0.06</v>
      </c>
      <c r="C15" s="2">
        <v>0.02</v>
      </c>
      <c r="D15" s="2">
        <v>0</v>
      </c>
    </row>
    <row r="16" spans="1:20">
      <c r="A16" t="s">
        <v>37</v>
      </c>
      <c r="B16" s="2">
        <v>0.02</v>
      </c>
      <c r="C16" s="2">
        <v>0.01</v>
      </c>
      <c r="D16" s="2">
        <v>0</v>
      </c>
    </row>
    <row r="17" spans="1:8">
      <c r="A17" t="s">
        <v>38</v>
      </c>
      <c r="B17" s="2">
        <v>0.01</v>
      </c>
      <c r="C17" s="2">
        <v>0</v>
      </c>
      <c r="D17" s="2">
        <v>0</v>
      </c>
    </row>
    <row r="18" spans="1:8">
      <c r="A18" t="s">
        <v>39</v>
      </c>
      <c r="B18" s="2">
        <v>0</v>
      </c>
      <c r="C18" s="2">
        <v>0</v>
      </c>
      <c r="D18" s="2">
        <v>0</v>
      </c>
    </row>
    <row r="26" spans="1:8">
      <c r="H26" t="s">
        <v>313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D40" sqref="D40"/>
    </sheetView>
  </sheetViews>
  <sheetFormatPr defaultColWidth="10.875" defaultRowHeight="12.75"/>
  <cols>
    <col min="1" max="16384" width="10.875" style="15"/>
  </cols>
  <sheetData>
    <row r="1" spans="1:2">
      <c r="A1" s="15" t="s">
        <v>314</v>
      </c>
    </row>
    <row r="3" spans="1:2">
      <c r="B3" s="15" t="s">
        <v>315</v>
      </c>
    </row>
    <row r="4" spans="1:2">
      <c r="A4" s="15">
        <v>1997</v>
      </c>
      <c r="B4" s="15">
        <v>15</v>
      </c>
    </row>
    <row r="5" spans="1:2">
      <c r="A5" s="15">
        <v>1998</v>
      </c>
    </row>
    <row r="6" spans="1:2">
      <c r="A6" s="15">
        <v>1999</v>
      </c>
      <c r="B6" s="15">
        <v>14</v>
      </c>
    </row>
    <row r="7" spans="1:2">
      <c r="A7" s="15">
        <v>2000</v>
      </c>
      <c r="B7" s="15">
        <v>13</v>
      </c>
    </row>
    <row r="8" spans="1:2">
      <c r="A8" s="15">
        <v>2001</v>
      </c>
    </row>
    <row r="9" spans="1:2">
      <c r="A9" s="15">
        <v>2002</v>
      </c>
    </row>
    <row r="10" spans="1:2">
      <c r="A10" s="15">
        <v>2003</v>
      </c>
    </row>
    <row r="11" spans="1:2">
      <c r="A11" s="15">
        <v>2004</v>
      </c>
      <c r="B11" s="15">
        <v>9</v>
      </c>
    </row>
    <row r="12" spans="1:2">
      <c r="A12" s="15">
        <v>2005</v>
      </c>
    </row>
    <row r="13" spans="1:2">
      <c r="A13" s="15">
        <v>2006</v>
      </c>
    </row>
    <row r="14" spans="1:2">
      <c r="A14" s="15">
        <v>2007</v>
      </c>
    </row>
    <row r="15" spans="1:2">
      <c r="A15" s="15">
        <v>2008</v>
      </c>
      <c r="B15" s="15">
        <v>5</v>
      </c>
    </row>
    <row r="16" spans="1:2">
      <c r="A16" s="15">
        <v>2009</v>
      </c>
      <c r="B16" s="15">
        <v>4</v>
      </c>
    </row>
    <row r="17" spans="1:8">
      <c r="A17" s="15">
        <v>2010</v>
      </c>
      <c r="B17" s="15">
        <v>4</v>
      </c>
    </row>
    <row r="18" spans="1:8">
      <c r="A18" s="15">
        <v>2011</v>
      </c>
      <c r="B18" s="15">
        <v>3</v>
      </c>
    </row>
    <row r="19" spans="1:8">
      <c r="A19" s="15">
        <v>2012</v>
      </c>
      <c r="B19" s="15">
        <v>2.6</v>
      </c>
    </row>
    <row r="20" spans="1:8">
      <c r="A20" s="15">
        <v>2013</v>
      </c>
      <c r="B20" s="15">
        <v>2.2999999999999998</v>
      </c>
    </row>
    <row r="25" spans="1:8" ht="15.75">
      <c r="A25" s="24" t="s">
        <v>316</v>
      </c>
    </row>
    <row r="31" spans="1:8">
      <c r="H31" s="15" t="s">
        <v>317</v>
      </c>
    </row>
    <row r="34" spans="5:10">
      <c r="E34" s="15" t="s">
        <v>32</v>
      </c>
      <c r="I34" s="15" t="s">
        <v>318</v>
      </c>
    </row>
    <row r="36" spans="5:10">
      <c r="J36" s="15" t="s">
        <v>319</v>
      </c>
    </row>
  </sheetData>
  <pageMargins left="0.75" right="0.75" top="1" bottom="1" header="0.5" footer="0.5"/>
  <pageSetup paperSize="10" orientation="portrait" horizontalDpi="4294967292" verticalDpi="4294967292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B17" sqref="B17"/>
    </sheetView>
  </sheetViews>
  <sheetFormatPr defaultColWidth="11" defaultRowHeight="15.75"/>
  <sheetData>
    <row r="1" spans="1:3">
      <c r="A1">
        <v>2013</v>
      </c>
    </row>
    <row r="2" spans="1:3">
      <c r="A2" t="s">
        <v>320</v>
      </c>
    </row>
    <row r="3" spans="1:3">
      <c r="B3" t="s">
        <v>321</v>
      </c>
    </row>
    <row r="4" spans="1:3">
      <c r="B4" t="s">
        <v>3</v>
      </c>
      <c r="C4" t="s">
        <v>4</v>
      </c>
    </row>
    <row r="5" spans="1:3">
      <c r="A5" t="s">
        <v>322</v>
      </c>
      <c r="B5" s="2">
        <v>0.45</v>
      </c>
      <c r="C5" s="2">
        <v>0.08</v>
      </c>
    </row>
    <row r="6" spans="1:3">
      <c r="A6" t="s">
        <v>323</v>
      </c>
      <c r="B6" s="2">
        <v>0.6</v>
      </c>
      <c r="C6" s="2">
        <v>0.23</v>
      </c>
    </row>
    <row r="7" spans="1:3">
      <c r="A7" t="s">
        <v>324</v>
      </c>
      <c r="B7" s="2">
        <v>0.82</v>
      </c>
      <c r="C7" s="2">
        <v>0.31</v>
      </c>
    </row>
    <row r="8" spans="1:3">
      <c r="A8" t="s">
        <v>325</v>
      </c>
      <c r="B8" s="2">
        <v>0.79</v>
      </c>
      <c r="C8" s="2">
        <v>0.23</v>
      </c>
    </row>
    <row r="9" spans="1:3">
      <c r="A9" t="s">
        <v>326</v>
      </c>
      <c r="B9" s="2">
        <v>0.9</v>
      </c>
      <c r="C9" s="2">
        <v>0.3</v>
      </c>
    </row>
    <row r="10" spans="1:3">
      <c r="A10" t="s">
        <v>327</v>
      </c>
      <c r="B10" s="2">
        <v>0.91</v>
      </c>
      <c r="C10" s="2">
        <v>0.37</v>
      </c>
    </row>
    <row r="11" spans="1:3">
      <c r="A11" t="s">
        <v>328</v>
      </c>
      <c r="B11" s="2">
        <v>0.83</v>
      </c>
      <c r="C11" s="2">
        <v>0.54</v>
      </c>
    </row>
    <row r="12" spans="1:3">
      <c r="A12" t="s">
        <v>329</v>
      </c>
      <c r="B12" s="2">
        <v>0.96</v>
      </c>
      <c r="C12" s="2">
        <v>0.57999999999999996</v>
      </c>
    </row>
    <row r="13" spans="1:3">
      <c r="A13" t="s">
        <v>330</v>
      </c>
      <c r="B13" s="2">
        <v>0.97</v>
      </c>
      <c r="C13" s="2">
        <v>0.7</v>
      </c>
    </row>
    <row r="14" spans="1:3">
      <c r="A14" t="s">
        <v>331</v>
      </c>
      <c r="B14" s="2">
        <v>0.97</v>
      </c>
      <c r="C14" s="2">
        <v>0.89</v>
      </c>
    </row>
    <row r="15" spans="1:3">
      <c r="A15" t="s">
        <v>332</v>
      </c>
      <c r="B15" s="2">
        <v>0.98</v>
      </c>
      <c r="C15" s="2">
        <v>0.86</v>
      </c>
    </row>
    <row r="16" spans="1:3">
      <c r="A16" t="s">
        <v>333</v>
      </c>
      <c r="B16" s="2">
        <v>1</v>
      </c>
      <c r="C16" s="2">
        <v>0.94</v>
      </c>
    </row>
    <row r="17" spans="1:9">
      <c r="A17" t="s">
        <v>334</v>
      </c>
      <c r="B17" s="2">
        <v>1</v>
      </c>
      <c r="C17" s="2">
        <v>0.9</v>
      </c>
    </row>
    <row r="18" spans="1:9">
      <c r="A18" t="s">
        <v>335</v>
      </c>
      <c r="B18" s="2">
        <v>1</v>
      </c>
      <c r="C18" s="2">
        <v>0.97</v>
      </c>
    </row>
    <row r="19" spans="1:9">
      <c r="A19" t="s">
        <v>336</v>
      </c>
      <c r="B19" s="2">
        <v>1</v>
      </c>
      <c r="C19" s="2">
        <v>1</v>
      </c>
    </row>
    <row r="20" spans="1:9">
      <c r="A20" t="s">
        <v>337</v>
      </c>
      <c r="B20" s="2">
        <v>1</v>
      </c>
      <c r="C20" s="2">
        <v>0.94</v>
      </c>
    </row>
    <row r="21" spans="1:9">
      <c r="A21" t="s">
        <v>338</v>
      </c>
      <c r="B21" s="2">
        <v>1</v>
      </c>
      <c r="C21" s="2">
        <v>0.97</v>
      </c>
    </row>
    <row r="22" spans="1:9">
      <c r="A22" t="s">
        <v>339</v>
      </c>
      <c r="B22" s="2">
        <v>1</v>
      </c>
      <c r="C22" s="2">
        <v>0.95</v>
      </c>
    </row>
    <row r="23" spans="1:9">
      <c r="A23" t="s">
        <v>340</v>
      </c>
      <c r="B23" s="2">
        <v>1</v>
      </c>
      <c r="C23" s="2">
        <v>0.93</v>
      </c>
    </row>
    <row r="24" spans="1:9">
      <c r="A24" t="s">
        <v>341</v>
      </c>
      <c r="B24" s="2">
        <v>1</v>
      </c>
      <c r="C24" s="2">
        <v>0.98</v>
      </c>
    </row>
    <row r="27" spans="1:9">
      <c r="I27" t="s">
        <v>342</v>
      </c>
    </row>
    <row r="34" spans="2:3">
      <c r="B34" s="2"/>
      <c r="C34" s="2"/>
    </row>
    <row r="35" spans="2:3">
      <c r="B35" s="2"/>
      <c r="C35" s="2"/>
    </row>
    <row r="36" spans="2:3">
      <c r="B36" s="2"/>
      <c r="C36" s="2"/>
    </row>
    <row r="37" spans="2:3">
      <c r="B37" s="2"/>
      <c r="C37" s="2"/>
    </row>
    <row r="38" spans="2:3">
      <c r="B38" s="2"/>
      <c r="C38" s="2"/>
    </row>
    <row r="39" spans="2:3">
      <c r="B39" s="2"/>
      <c r="C39" s="2"/>
    </row>
    <row r="40" spans="2:3">
      <c r="B40" s="2"/>
      <c r="C40" s="2"/>
    </row>
    <row r="41" spans="2:3">
      <c r="B41" s="2"/>
      <c r="C41" s="2"/>
    </row>
    <row r="42" spans="2:3">
      <c r="B42" s="2"/>
      <c r="C42" s="2"/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I41"/>
  <sheetViews>
    <sheetView topLeftCell="A13" workbookViewId="0">
      <selection activeCell="D40" sqref="D40"/>
    </sheetView>
  </sheetViews>
  <sheetFormatPr defaultColWidth="11" defaultRowHeight="15.75"/>
  <sheetData>
    <row r="1" spans="1:4">
      <c r="A1" t="s">
        <v>343</v>
      </c>
    </row>
    <row r="3" spans="1:4">
      <c r="A3" s="15"/>
      <c r="B3" s="15" t="s">
        <v>344</v>
      </c>
      <c r="C3" s="15" t="s">
        <v>345</v>
      </c>
      <c r="D3" t="s">
        <v>346</v>
      </c>
    </row>
    <row r="4" spans="1:4">
      <c r="A4" s="15" t="s">
        <v>347</v>
      </c>
      <c r="B4" s="16">
        <v>0.02</v>
      </c>
      <c r="C4" s="16">
        <v>0.02</v>
      </c>
      <c r="D4" s="2">
        <v>0.23</v>
      </c>
    </row>
    <row r="5" spans="1:4">
      <c r="A5" s="15" t="s">
        <v>348</v>
      </c>
      <c r="B5" s="16">
        <v>0.02</v>
      </c>
      <c r="C5" s="16">
        <v>0.19</v>
      </c>
      <c r="D5" s="2">
        <v>0.31</v>
      </c>
    </row>
    <row r="6" spans="1:4">
      <c r="A6" s="15" t="s">
        <v>349</v>
      </c>
      <c r="B6" s="16">
        <v>0.03</v>
      </c>
      <c r="C6" s="16">
        <v>0.19</v>
      </c>
      <c r="D6" s="2">
        <v>0.23</v>
      </c>
    </row>
    <row r="7" spans="1:4">
      <c r="A7" s="15" t="s">
        <v>350</v>
      </c>
      <c r="B7" s="16">
        <v>0.05</v>
      </c>
      <c r="C7" s="16">
        <v>0.25</v>
      </c>
      <c r="D7" s="2">
        <v>0.3</v>
      </c>
    </row>
    <row r="8" spans="1:4">
      <c r="A8" s="15" t="s">
        <v>351</v>
      </c>
      <c r="B8" s="16">
        <v>0.15</v>
      </c>
      <c r="C8" s="16">
        <v>0.27</v>
      </c>
      <c r="D8" s="2">
        <v>0.37</v>
      </c>
    </row>
    <row r="9" spans="1:4">
      <c r="A9" s="15" t="s">
        <v>352</v>
      </c>
      <c r="B9" s="16">
        <v>0.22</v>
      </c>
      <c r="C9" s="16">
        <v>0.26</v>
      </c>
      <c r="D9" s="2">
        <v>0.54</v>
      </c>
    </row>
    <row r="10" spans="1:4">
      <c r="A10" s="15" t="s">
        <v>353</v>
      </c>
      <c r="B10" s="16">
        <v>0.27</v>
      </c>
      <c r="C10" s="16">
        <v>0.43</v>
      </c>
      <c r="D10" s="2">
        <v>0.57999999999999996</v>
      </c>
    </row>
    <row r="11" spans="1:4">
      <c r="A11" s="15" t="s">
        <v>354</v>
      </c>
      <c r="B11" s="16">
        <v>0.42</v>
      </c>
      <c r="C11" s="16">
        <v>0.47</v>
      </c>
      <c r="D11" s="2">
        <v>0.7</v>
      </c>
    </row>
    <row r="12" spans="1:4">
      <c r="A12" s="15" t="s">
        <v>355</v>
      </c>
      <c r="B12" s="16">
        <v>0.66</v>
      </c>
      <c r="C12" s="16">
        <v>0.67</v>
      </c>
      <c r="D12" s="2">
        <v>0.89</v>
      </c>
    </row>
    <row r="15" spans="1:4">
      <c r="A15" s="15"/>
      <c r="B15" s="15">
        <v>2009</v>
      </c>
      <c r="C15" s="15">
        <v>2011</v>
      </c>
    </row>
    <row r="16" spans="1:4">
      <c r="A16" s="15" t="s">
        <v>356</v>
      </c>
      <c r="B16" s="15" t="s">
        <v>357</v>
      </c>
      <c r="C16" s="15" t="s">
        <v>358</v>
      </c>
      <c r="D16" s="17" t="s">
        <v>359</v>
      </c>
    </row>
    <row r="17" spans="1:9">
      <c r="A17" s="15" t="s">
        <v>347</v>
      </c>
      <c r="B17" s="16">
        <v>0.22</v>
      </c>
      <c r="C17" s="16">
        <v>0.49</v>
      </c>
      <c r="D17" s="12">
        <v>0.6</v>
      </c>
    </row>
    <row r="18" spans="1:9">
      <c r="A18" s="15" t="s">
        <v>348</v>
      </c>
      <c r="B18" s="16">
        <v>0.41</v>
      </c>
      <c r="C18" s="16">
        <v>0.69</v>
      </c>
      <c r="D18" s="12">
        <v>0.72</v>
      </c>
    </row>
    <row r="19" spans="1:9">
      <c r="A19" s="15" t="s">
        <v>349</v>
      </c>
      <c r="B19" s="16">
        <v>0.64</v>
      </c>
      <c r="C19" s="16">
        <v>0.74</v>
      </c>
      <c r="D19" s="12">
        <v>0.79</v>
      </c>
      <c r="I19" t="s">
        <v>360</v>
      </c>
    </row>
    <row r="20" spans="1:9">
      <c r="A20" s="15" t="s">
        <v>350</v>
      </c>
      <c r="B20" s="16">
        <v>0.74</v>
      </c>
      <c r="C20" s="16">
        <v>0.91</v>
      </c>
      <c r="D20" s="12">
        <v>0.9</v>
      </c>
    </row>
    <row r="21" spans="1:9">
      <c r="A21" s="15" t="s">
        <v>351</v>
      </c>
      <c r="B21" s="16">
        <v>0.89</v>
      </c>
      <c r="C21" s="16">
        <v>0.9</v>
      </c>
      <c r="D21" s="12">
        <v>0.91</v>
      </c>
    </row>
    <row r="22" spans="1:9">
      <c r="A22" s="15" t="s">
        <v>328</v>
      </c>
      <c r="B22" s="16">
        <v>0.9</v>
      </c>
      <c r="C22" s="16">
        <v>0.93</v>
      </c>
      <c r="D22" s="12">
        <v>0.9</v>
      </c>
    </row>
    <row r="23" spans="1:9">
      <c r="A23" s="15" t="s">
        <v>329</v>
      </c>
      <c r="B23" s="16">
        <v>0.95</v>
      </c>
      <c r="C23" s="16">
        <v>0.98</v>
      </c>
      <c r="D23" s="12">
        <v>0.96</v>
      </c>
    </row>
    <row r="24" spans="1:9">
      <c r="A24" s="15" t="s">
        <v>330</v>
      </c>
      <c r="B24" s="16">
        <v>0.97</v>
      </c>
      <c r="C24" s="16">
        <v>0.98</v>
      </c>
      <c r="D24" s="12">
        <v>0.97</v>
      </c>
    </row>
    <row r="25" spans="1:9">
      <c r="A25" s="15" t="s">
        <v>331</v>
      </c>
      <c r="B25" s="16">
        <v>0.98</v>
      </c>
      <c r="C25" s="16">
        <v>0.98</v>
      </c>
      <c r="D25" s="12">
        <v>0.97</v>
      </c>
    </row>
    <row r="41" spans="9:9">
      <c r="I41" t="s">
        <v>361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41"/>
  <sheetViews>
    <sheetView workbookViewId="0">
      <selection activeCell="B28" sqref="B28"/>
    </sheetView>
  </sheetViews>
  <sheetFormatPr defaultColWidth="11" defaultRowHeight="15.75"/>
  <sheetData>
    <row r="4" spans="1:2">
      <c r="B4" t="s">
        <v>24</v>
      </c>
    </row>
    <row r="5" spans="1:2">
      <c r="A5">
        <v>2007</v>
      </c>
      <c r="B5">
        <v>8.8000000000000007</v>
      </c>
    </row>
    <row r="6" spans="1:2">
      <c r="A6">
        <v>2008</v>
      </c>
      <c r="B6">
        <v>9.6999999999999993</v>
      </c>
    </row>
    <row r="7" spans="1:2">
      <c r="A7">
        <v>2009</v>
      </c>
      <c r="B7">
        <v>9.9</v>
      </c>
    </row>
    <row r="8" spans="1:2">
      <c r="A8">
        <v>2010</v>
      </c>
      <c r="B8">
        <v>11.3</v>
      </c>
    </row>
    <row r="9" spans="1:2">
      <c r="A9">
        <v>2011</v>
      </c>
      <c r="B9">
        <v>11.6</v>
      </c>
    </row>
    <row r="10" spans="1:2">
      <c r="A10">
        <v>2012</v>
      </c>
      <c r="B10">
        <v>11.7</v>
      </c>
    </row>
    <row r="11" spans="1:2">
      <c r="A11">
        <v>2013</v>
      </c>
      <c r="B11">
        <v>11.1</v>
      </c>
    </row>
    <row r="19" spans="1:9">
      <c r="D19" s="1" t="s">
        <v>68</v>
      </c>
    </row>
    <row r="23" spans="1:9">
      <c r="A23" s="8"/>
      <c r="F23" s="8"/>
      <c r="G23" s="10"/>
      <c r="H23" s="10"/>
      <c r="I23" s="10"/>
    </row>
    <row r="24" spans="1:9">
      <c r="A24" s="9"/>
      <c r="F24" s="9"/>
      <c r="G24" s="10"/>
      <c r="H24" s="10"/>
      <c r="I24" s="10"/>
    </row>
    <row r="25" spans="1:9">
      <c r="A25" s="9"/>
      <c r="F25" s="9"/>
      <c r="G25" s="10"/>
      <c r="H25" s="10"/>
      <c r="I25" s="10"/>
    </row>
    <row r="26" spans="1:9">
      <c r="A26" s="9"/>
      <c r="F26" s="9"/>
      <c r="G26" s="10"/>
      <c r="H26" s="10"/>
      <c r="I26" s="10"/>
    </row>
    <row r="27" spans="1:9">
      <c r="A27" s="9"/>
      <c r="F27" s="9"/>
      <c r="G27" s="10"/>
      <c r="H27" s="10"/>
      <c r="I27" s="10"/>
    </row>
    <row r="28" spans="1:9">
      <c r="A28" s="9"/>
      <c r="F28" s="9"/>
      <c r="G28" s="10"/>
      <c r="H28" s="10"/>
      <c r="I28" s="10"/>
    </row>
    <row r="29" spans="1:9">
      <c r="A29" s="9"/>
      <c r="F29" s="9"/>
      <c r="G29" s="10"/>
      <c r="H29" s="10"/>
      <c r="I29" s="10"/>
    </row>
    <row r="30" spans="1:9">
      <c r="A30" s="9"/>
      <c r="F30" s="9"/>
      <c r="G30" s="10"/>
      <c r="H30" s="10"/>
      <c r="I30" s="10"/>
    </row>
    <row r="34" spans="7:8">
      <c r="G34" s="10"/>
      <c r="H34" s="10"/>
    </row>
    <row r="35" spans="7:8">
      <c r="G35" s="10"/>
      <c r="H35" s="10"/>
    </row>
    <row r="36" spans="7:8">
      <c r="G36" s="10"/>
      <c r="H36" s="10"/>
    </row>
    <row r="37" spans="7:8">
      <c r="G37" s="10"/>
      <c r="H37" s="10"/>
    </row>
    <row r="38" spans="7:8">
      <c r="G38" s="10"/>
      <c r="H38" s="10"/>
    </row>
    <row r="39" spans="7:8">
      <c r="G39" s="10"/>
      <c r="H39" s="10"/>
    </row>
    <row r="40" spans="7:8">
      <c r="G40" s="10"/>
      <c r="H40" s="10"/>
    </row>
    <row r="41" spans="7:8">
      <c r="G41" s="10"/>
      <c r="H41" s="10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0.xml><?xml version="1.0" encoding="utf-8"?>
<worksheet xmlns="http://schemas.openxmlformats.org/spreadsheetml/2006/main" xmlns:r="http://schemas.openxmlformats.org/officeDocument/2006/relationships">
  <dimension ref="A11:G47"/>
  <sheetViews>
    <sheetView workbookViewId="0">
      <selection activeCell="D40" sqref="D40"/>
    </sheetView>
  </sheetViews>
  <sheetFormatPr defaultColWidth="11" defaultRowHeight="15.75"/>
  <sheetData>
    <row r="11" spans="1:4">
      <c r="A11" s="15"/>
    </row>
    <row r="13" spans="1:4">
      <c r="A13">
        <v>2013</v>
      </c>
    </row>
    <row r="14" spans="1:4">
      <c r="B14" t="s">
        <v>362</v>
      </c>
      <c r="C14" t="s">
        <v>363</v>
      </c>
      <c r="D14" t="s">
        <v>72</v>
      </c>
    </row>
    <row r="15" spans="1:4">
      <c r="A15" s="25" t="s">
        <v>364</v>
      </c>
      <c r="B15" s="2">
        <v>0.02</v>
      </c>
      <c r="C15" s="2">
        <v>0.26</v>
      </c>
      <c r="D15" s="2">
        <v>0.36</v>
      </c>
    </row>
    <row r="16" spans="1:4">
      <c r="A16" s="25" t="s">
        <v>365</v>
      </c>
      <c r="B16" s="2">
        <v>0.08</v>
      </c>
      <c r="C16" s="2">
        <v>0.28999999999999998</v>
      </c>
      <c r="D16" s="2">
        <v>0.56999999999999995</v>
      </c>
    </row>
    <row r="17" spans="1:6">
      <c r="A17" s="25" t="s">
        <v>366</v>
      </c>
      <c r="B17" s="2">
        <v>0.27</v>
      </c>
      <c r="C17" s="2">
        <v>0.36</v>
      </c>
      <c r="D17" s="2">
        <v>0.56999999999999995</v>
      </c>
    </row>
    <row r="18" spans="1:6">
      <c r="A18" s="25" t="s">
        <v>367</v>
      </c>
      <c r="B18" s="2">
        <v>0.72</v>
      </c>
      <c r="C18" s="2">
        <v>0.56000000000000005</v>
      </c>
      <c r="D18" s="2">
        <v>0.53</v>
      </c>
    </row>
    <row r="19" spans="1:6">
      <c r="A19" s="25" t="s">
        <v>368</v>
      </c>
      <c r="B19" s="2">
        <v>0.95</v>
      </c>
      <c r="C19" s="2">
        <v>0.84</v>
      </c>
      <c r="D19" s="2">
        <v>0.56999999999999995</v>
      </c>
    </row>
    <row r="20" spans="1:6">
      <c r="A20" s="15" t="s">
        <v>369</v>
      </c>
      <c r="B20" s="2">
        <v>1</v>
      </c>
      <c r="C20" s="2">
        <v>0.96</v>
      </c>
      <c r="D20" s="2">
        <v>0.56999999999999995</v>
      </c>
    </row>
    <row r="21" spans="1:6">
      <c r="A21" s="15" t="s">
        <v>370</v>
      </c>
      <c r="B21" s="2">
        <v>1</v>
      </c>
      <c r="C21" s="2">
        <v>0.90800000000000003</v>
      </c>
      <c r="D21" s="2">
        <v>0.47</v>
      </c>
    </row>
    <row r="22" spans="1:6">
      <c r="A22" s="15" t="s">
        <v>371</v>
      </c>
      <c r="B22" s="2">
        <v>1</v>
      </c>
      <c r="C22" s="2">
        <v>0.91</v>
      </c>
      <c r="D22" s="2">
        <v>0.39</v>
      </c>
    </row>
    <row r="23" spans="1:6">
      <c r="A23" s="17" t="s">
        <v>372</v>
      </c>
      <c r="B23" s="2">
        <v>0.99</v>
      </c>
      <c r="C23" s="2">
        <v>0.91</v>
      </c>
      <c r="D23" s="2">
        <v>0.38</v>
      </c>
    </row>
    <row r="25" spans="1:6">
      <c r="F25" t="s">
        <v>373</v>
      </c>
    </row>
    <row r="47" spans="7:7">
      <c r="G47" t="s">
        <v>32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J23"/>
  <sheetViews>
    <sheetView workbookViewId="0">
      <selection activeCell="D40" sqref="D40"/>
    </sheetView>
  </sheetViews>
  <sheetFormatPr defaultColWidth="11" defaultRowHeight="15.75"/>
  <cols>
    <col min="3" max="3" width="15.625" customWidth="1"/>
    <col min="4" max="4" width="16.375" customWidth="1"/>
  </cols>
  <sheetData>
    <row r="2" spans="2:4">
      <c r="B2" t="s">
        <v>374</v>
      </c>
    </row>
    <row r="4" spans="2:4">
      <c r="C4" t="s">
        <v>375</v>
      </c>
      <c r="D4" t="s">
        <v>376</v>
      </c>
    </row>
    <row r="5" spans="2:4">
      <c r="B5" t="s">
        <v>322</v>
      </c>
      <c r="C5" s="2">
        <v>0.01</v>
      </c>
      <c r="D5" s="2">
        <v>0.08</v>
      </c>
    </row>
    <row r="6" spans="2:4">
      <c r="B6" t="s">
        <v>323</v>
      </c>
      <c r="C6" s="2">
        <v>0.25</v>
      </c>
      <c r="D6" s="2">
        <v>0.23</v>
      </c>
    </row>
    <row r="7" spans="2:4">
      <c r="B7" t="s">
        <v>324</v>
      </c>
      <c r="C7" s="2">
        <v>0.23</v>
      </c>
      <c r="D7" s="2">
        <v>0.3</v>
      </c>
    </row>
    <row r="8" spans="2:4">
      <c r="B8" t="s">
        <v>325</v>
      </c>
      <c r="C8" s="2">
        <v>0.22</v>
      </c>
      <c r="D8" s="2">
        <v>0.23</v>
      </c>
    </row>
    <row r="9" spans="2:4">
      <c r="B9" t="s">
        <v>326</v>
      </c>
      <c r="C9" s="2">
        <v>0.28000000000000003</v>
      </c>
      <c r="D9" s="2">
        <v>0.3</v>
      </c>
    </row>
    <row r="10" spans="2:4">
      <c r="B10" t="s">
        <v>327</v>
      </c>
      <c r="C10" s="2">
        <v>0.32</v>
      </c>
      <c r="D10" s="2">
        <v>0.37</v>
      </c>
    </row>
    <row r="11" spans="2:4">
      <c r="B11" t="s">
        <v>328</v>
      </c>
      <c r="C11" s="2">
        <v>0.3</v>
      </c>
      <c r="D11" s="2">
        <v>0.54</v>
      </c>
    </row>
    <row r="12" spans="2:4">
      <c r="B12" t="s">
        <v>329</v>
      </c>
      <c r="C12" s="2">
        <v>0.3</v>
      </c>
      <c r="D12" s="2">
        <v>0.57999999999999996</v>
      </c>
    </row>
    <row r="13" spans="2:4">
      <c r="B13" t="s">
        <v>330</v>
      </c>
      <c r="C13" s="2">
        <v>0.3</v>
      </c>
      <c r="D13" s="2">
        <v>0.7</v>
      </c>
    </row>
    <row r="14" spans="2:4">
      <c r="B14" t="s">
        <v>331</v>
      </c>
      <c r="C14" s="2">
        <v>0.39</v>
      </c>
      <c r="D14" s="2">
        <v>0.89</v>
      </c>
    </row>
    <row r="23" spans="10:10">
      <c r="J23" t="s">
        <v>377</v>
      </c>
    </row>
  </sheetData>
  <pageMargins left="0.75" right="0.75" top="1" bottom="1" header="0.5" footer="0.5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Q35"/>
  <sheetViews>
    <sheetView workbookViewId="0">
      <selection activeCell="L42" sqref="L42"/>
    </sheetView>
  </sheetViews>
  <sheetFormatPr defaultColWidth="11" defaultRowHeight="15.75"/>
  <sheetData>
    <row r="1" spans="1:17">
      <c r="A1" t="s">
        <v>378</v>
      </c>
    </row>
    <row r="3" spans="1:17">
      <c r="A3" s="11"/>
      <c r="B3" s="11" t="s">
        <v>379</v>
      </c>
      <c r="C3" s="11" t="s">
        <v>592</v>
      </c>
      <c r="D3" s="11" t="s">
        <v>593</v>
      </c>
      <c r="E3" s="11" t="s">
        <v>594</v>
      </c>
      <c r="F3" s="11" t="s">
        <v>595</v>
      </c>
    </row>
    <row r="4" spans="1:17">
      <c r="A4" s="11" t="s">
        <v>322</v>
      </c>
      <c r="B4" s="12">
        <v>0.51</v>
      </c>
      <c r="C4" s="12">
        <v>0.82</v>
      </c>
      <c r="D4" s="12">
        <v>0</v>
      </c>
      <c r="E4" s="12">
        <v>0</v>
      </c>
      <c r="F4" s="12">
        <v>0</v>
      </c>
      <c r="Q4" t="s">
        <v>596</v>
      </c>
    </row>
    <row r="5" spans="1:17">
      <c r="A5" s="11" t="s">
        <v>323</v>
      </c>
      <c r="B5" s="12">
        <v>0.53</v>
      </c>
      <c r="C5" s="12">
        <v>0.83</v>
      </c>
      <c r="D5" s="12">
        <v>0</v>
      </c>
      <c r="E5" s="12">
        <v>0.02</v>
      </c>
      <c r="F5" s="12">
        <v>0.02</v>
      </c>
    </row>
    <row r="6" spans="1:17">
      <c r="A6" s="11" t="s">
        <v>324</v>
      </c>
      <c r="B6" s="12">
        <v>0.76</v>
      </c>
      <c r="C6" s="12">
        <v>0.88</v>
      </c>
      <c r="D6" s="12">
        <v>0.01</v>
      </c>
      <c r="E6" s="12">
        <v>0.02</v>
      </c>
      <c r="F6" s="12">
        <v>7.0000000000000007E-2</v>
      </c>
    </row>
    <row r="7" spans="1:17">
      <c r="A7" s="11" t="s">
        <v>325</v>
      </c>
      <c r="B7" s="12">
        <v>0.91</v>
      </c>
      <c r="C7" s="12">
        <v>0.81</v>
      </c>
      <c r="D7" s="12">
        <v>0.02</v>
      </c>
      <c r="E7" s="12">
        <v>0.03</v>
      </c>
      <c r="F7" s="12">
        <v>0.1</v>
      </c>
    </row>
    <row r="8" spans="1:17">
      <c r="A8" s="11" t="s">
        <v>326</v>
      </c>
      <c r="B8" s="12">
        <v>0.92</v>
      </c>
      <c r="C8" s="12">
        <v>0.83</v>
      </c>
      <c r="D8" s="12">
        <v>0.04</v>
      </c>
      <c r="E8" s="12">
        <v>7.0000000000000007E-2</v>
      </c>
      <c r="F8" s="12">
        <v>0.1</v>
      </c>
    </row>
    <row r="9" spans="1:17">
      <c r="A9" s="11" t="s">
        <v>327</v>
      </c>
      <c r="B9" s="12">
        <v>0.9</v>
      </c>
      <c r="C9" s="12">
        <v>0.78</v>
      </c>
      <c r="D9" s="12">
        <v>7.0000000000000007E-2</v>
      </c>
      <c r="E9" s="12">
        <v>0.08</v>
      </c>
      <c r="F9" s="12">
        <v>0.22</v>
      </c>
    </row>
    <row r="10" spans="1:17">
      <c r="A10" s="11" t="s">
        <v>328</v>
      </c>
      <c r="B10" s="12">
        <v>0.97</v>
      </c>
      <c r="C10" s="12">
        <v>0.74</v>
      </c>
      <c r="D10" s="12">
        <v>0.22</v>
      </c>
      <c r="E10" s="12">
        <v>0.18</v>
      </c>
      <c r="F10" s="12">
        <v>0.44</v>
      </c>
    </row>
    <row r="11" spans="1:17">
      <c r="A11" s="11" t="s">
        <v>329</v>
      </c>
      <c r="B11" s="12">
        <v>0.97</v>
      </c>
      <c r="C11" s="12">
        <v>0.8</v>
      </c>
      <c r="D11" s="12">
        <v>0.36</v>
      </c>
      <c r="E11" s="12">
        <v>0.3</v>
      </c>
      <c r="F11" s="12">
        <v>0.48</v>
      </c>
    </row>
    <row r="12" spans="1:17">
      <c r="A12" s="11" t="s">
        <v>330</v>
      </c>
      <c r="B12" s="12">
        <v>0.97</v>
      </c>
      <c r="C12" s="12">
        <v>0.72</v>
      </c>
      <c r="D12" s="12">
        <v>0.41</v>
      </c>
      <c r="E12" s="12">
        <v>0.42</v>
      </c>
      <c r="F12" s="12">
        <v>0.73</v>
      </c>
    </row>
    <row r="13" spans="1:17">
      <c r="A13" s="11" t="s">
        <v>331</v>
      </c>
      <c r="B13" s="2">
        <v>0.97</v>
      </c>
      <c r="C13" s="2">
        <v>0.89</v>
      </c>
      <c r="D13" s="2">
        <v>0.62</v>
      </c>
      <c r="E13" s="2">
        <v>0.63</v>
      </c>
      <c r="F13" s="2">
        <v>0.85</v>
      </c>
    </row>
    <row r="25" spans="2:11">
      <c r="K25" t="s">
        <v>380</v>
      </c>
    </row>
    <row r="31" spans="2:11">
      <c r="B31" s="2"/>
      <c r="C31" s="2"/>
      <c r="D31" s="2"/>
      <c r="E31" s="2"/>
      <c r="F31" s="2"/>
      <c r="G31" s="2"/>
      <c r="H31" s="2"/>
    </row>
    <row r="32" spans="2:11">
      <c r="B32" s="2"/>
      <c r="C32" s="2"/>
      <c r="D32" s="2"/>
      <c r="E32" s="2"/>
      <c r="F32" s="2"/>
      <c r="G32" s="2"/>
      <c r="H32" s="2"/>
    </row>
    <row r="33" spans="2:8">
      <c r="B33" s="2"/>
      <c r="C33" s="2"/>
      <c r="D33" s="2"/>
      <c r="E33" s="2"/>
      <c r="F33" s="2"/>
      <c r="G33" s="2"/>
      <c r="H33" s="2"/>
    </row>
    <row r="34" spans="2:8">
      <c r="B34" s="2"/>
      <c r="C34" s="2"/>
      <c r="D34" s="2"/>
      <c r="E34" s="2"/>
      <c r="F34" s="2"/>
      <c r="G34" s="2"/>
      <c r="H34" s="2"/>
    </row>
    <row r="35" spans="2:8">
      <c r="B35" s="2"/>
      <c r="C35" s="2"/>
      <c r="D35" s="2"/>
      <c r="E35" s="2"/>
      <c r="F35" s="2"/>
      <c r="G35" s="2"/>
      <c r="H35" s="2"/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2:C39"/>
  <sheetViews>
    <sheetView workbookViewId="0">
      <selection activeCell="I23" sqref="I23"/>
    </sheetView>
  </sheetViews>
  <sheetFormatPr defaultColWidth="11" defaultRowHeight="15.75"/>
  <cols>
    <col min="16" max="16" width="24" customWidth="1"/>
  </cols>
  <sheetData>
    <row r="2" spans="1:3">
      <c r="A2" t="s">
        <v>176</v>
      </c>
    </row>
    <row r="3" spans="1:3">
      <c r="B3" t="s">
        <v>381</v>
      </c>
      <c r="C3" t="s">
        <v>4</v>
      </c>
    </row>
    <row r="4" spans="1:3">
      <c r="A4" t="s">
        <v>322</v>
      </c>
      <c r="B4" s="2">
        <v>0</v>
      </c>
      <c r="C4" s="2">
        <v>0</v>
      </c>
    </row>
    <row r="5" spans="1:3">
      <c r="A5" t="s">
        <v>323</v>
      </c>
      <c r="B5" s="2">
        <v>0.02</v>
      </c>
      <c r="C5" s="2">
        <v>0</v>
      </c>
    </row>
    <row r="6" spans="1:3">
      <c r="A6" t="s">
        <v>324</v>
      </c>
      <c r="B6" s="2">
        <v>7.0000000000000007E-2</v>
      </c>
      <c r="C6" s="2">
        <v>0</v>
      </c>
    </row>
    <row r="7" spans="1:3">
      <c r="A7" t="s">
        <v>325</v>
      </c>
      <c r="B7" s="2">
        <v>0.14000000000000001</v>
      </c>
      <c r="C7" s="2">
        <v>0</v>
      </c>
    </row>
    <row r="8" spans="1:3">
      <c r="A8" t="s">
        <v>326</v>
      </c>
      <c r="B8" s="2">
        <v>0.1</v>
      </c>
      <c r="C8" s="2">
        <v>0</v>
      </c>
    </row>
    <row r="9" spans="1:3">
      <c r="A9" t="s">
        <v>327</v>
      </c>
      <c r="B9" s="2">
        <v>0.22</v>
      </c>
      <c r="C9" s="2">
        <v>0.05</v>
      </c>
    </row>
    <row r="10" spans="1:3">
      <c r="A10" t="s">
        <v>328</v>
      </c>
      <c r="B10" s="2">
        <v>0.44</v>
      </c>
      <c r="C10" s="2">
        <v>0.02</v>
      </c>
    </row>
    <row r="11" spans="1:3">
      <c r="A11" t="s">
        <v>329</v>
      </c>
      <c r="B11" s="2">
        <v>0.48</v>
      </c>
      <c r="C11" s="2">
        <v>7.0000000000000007E-2</v>
      </c>
    </row>
    <row r="12" spans="1:3">
      <c r="A12" t="s">
        <v>330</v>
      </c>
      <c r="B12" s="2">
        <v>0.73</v>
      </c>
      <c r="C12" s="2">
        <v>0.04</v>
      </c>
    </row>
    <row r="13" spans="1:3">
      <c r="A13" t="s">
        <v>331</v>
      </c>
      <c r="B13" s="2">
        <v>0.85</v>
      </c>
      <c r="C13" s="2">
        <v>0.15</v>
      </c>
    </row>
    <row r="14" spans="1:3">
      <c r="A14" t="s">
        <v>382</v>
      </c>
      <c r="B14" s="2">
        <v>0.91</v>
      </c>
      <c r="C14" s="2">
        <v>0.25</v>
      </c>
    </row>
    <row r="15" spans="1:3">
      <c r="A15" t="s">
        <v>100</v>
      </c>
      <c r="B15" s="2">
        <v>0.98</v>
      </c>
      <c r="C15" s="2">
        <v>0.61</v>
      </c>
    </row>
    <row r="16" spans="1:3">
      <c r="B16" s="2"/>
      <c r="C16" s="2"/>
    </row>
    <row r="27" spans="2:3">
      <c r="B27" s="2"/>
    </row>
    <row r="28" spans="2:3">
      <c r="B28" s="2"/>
    </row>
    <row r="29" spans="2:3">
      <c r="B29" s="2"/>
    </row>
    <row r="30" spans="2:3">
      <c r="B30" s="2"/>
      <c r="C30" s="2"/>
    </row>
    <row r="31" spans="2:3">
      <c r="B31" s="2"/>
      <c r="C31" s="2"/>
    </row>
    <row r="32" spans="2:3">
      <c r="B32" s="2"/>
      <c r="C32" s="2"/>
    </row>
    <row r="33" spans="2:3">
      <c r="B33" s="2"/>
      <c r="C33" s="2"/>
    </row>
    <row r="34" spans="2:3">
      <c r="B34" s="2"/>
      <c r="C34" s="2"/>
    </row>
    <row r="35" spans="2:3">
      <c r="B35" s="2"/>
      <c r="C35" s="2"/>
    </row>
    <row r="36" spans="2:3">
      <c r="B36" s="2"/>
      <c r="C36" s="2"/>
    </row>
    <row r="37" spans="2:3">
      <c r="B37" s="2"/>
      <c r="C37" s="2"/>
    </row>
    <row r="38" spans="2:3">
      <c r="B38" s="2"/>
      <c r="C38" s="2"/>
    </row>
    <row r="39" spans="2:3">
      <c r="B39" s="2"/>
      <c r="C39" s="2"/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4:I55"/>
  <sheetViews>
    <sheetView topLeftCell="A26" workbookViewId="0">
      <selection activeCell="O29" sqref="O29"/>
    </sheetView>
  </sheetViews>
  <sheetFormatPr defaultColWidth="11" defaultRowHeight="15.75"/>
  <cols>
    <col min="16" max="16" width="24" customWidth="1"/>
  </cols>
  <sheetData>
    <row r="4" spans="1:3">
      <c r="B4" t="s">
        <v>597</v>
      </c>
    </row>
    <row r="5" spans="1:3">
      <c r="B5" t="s">
        <v>381</v>
      </c>
      <c r="C5" t="s">
        <v>4</v>
      </c>
    </row>
    <row r="6" spans="1:3">
      <c r="A6" t="s">
        <v>322</v>
      </c>
      <c r="B6" s="2">
        <v>0</v>
      </c>
      <c r="C6" s="2"/>
    </row>
    <row r="7" spans="1:3">
      <c r="A7" t="s">
        <v>323</v>
      </c>
      <c r="B7" s="2">
        <v>0.02</v>
      </c>
      <c r="C7" s="2"/>
    </row>
    <row r="8" spans="1:3">
      <c r="A8" t="s">
        <v>324</v>
      </c>
      <c r="B8" s="2">
        <v>0.02</v>
      </c>
      <c r="C8" s="2"/>
    </row>
    <row r="9" spans="1:3">
      <c r="A9" t="s">
        <v>325</v>
      </c>
      <c r="B9" s="2">
        <v>0.03</v>
      </c>
      <c r="C9" s="2"/>
    </row>
    <row r="10" spans="1:3">
      <c r="A10" t="s">
        <v>326</v>
      </c>
      <c r="B10" s="2">
        <v>7.0000000000000007E-2</v>
      </c>
      <c r="C10" s="2"/>
    </row>
    <row r="11" spans="1:3">
      <c r="A11" t="s">
        <v>327</v>
      </c>
      <c r="B11" s="2">
        <v>0.08</v>
      </c>
      <c r="C11" s="2">
        <v>0.02</v>
      </c>
    </row>
    <row r="12" spans="1:3">
      <c r="A12" t="s">
        <v>328</v>
      </c>
      <c r="B12" s="2">
        <v>0.18</v>
      </c>
      <c r="C12" s="2">
        <v>0.02</v>
      </c>
    </row>
    <row r="13" spans="1:3">
      <c r="A13" t="s">
        <v>329</v>
      </c>
      <c r="B13" s="2">
        <v>0.3</v>
      </c>
      <c r="C13" s="2">
        <v>0.09</v>
      </c>
    </row>
    <row r="14" spans="1:3">
      <c r="A14" t="s">
        <v>330</v>
      </c>
      <c r="B14" s="2">
        <v>0.42</v>
      </c>
      <c r="C14" s="2">
        <v>0.16</v>
      </c>
    </row>
    <row r="15" spans="1:3">
      <c r="A15" t="s">
        <v>331</v>
      </c>
      <c r="B15" s="2">
        <v>0.63</v>
      </c>
      <c r="C15" s="2">
        <v>0.37</v>
      </c>
    </row>
    <row r="16" spans="1:3">
      <c r="A16" t="s">
        <v>598</v>
      </c>
      <c r="B16" s="2">
        <v>0.8</v>
      </c>
      <c r="C16" s="2">
        <v>0.53</v>
      </c>
    </row>
    <row r="17" spans="1:9">
      <c r="A17" t="s">
        <v>108</v>
      </c>
      <c r="B17" s="2">
        <v>0.92</v>
      </c>
      <c r="C17" s="2">
        <v>0.72</v>
      </c>
    </row>
    <row r="18" spans="1:9">
      <c r="B18" s="2"/>
      <c r="C18" s="2"/>
    </row>
    <row r="24" spans="1:9">
      <c r="I24" t="s">
        <v>383</v>
      </c>
    </row>
    <row r="30" spans="1:9">
      <c r="A30" t="s">
        <v>384</v>
      </c>
    </row>
    <row r="31" spans="1:9">
      <c r="B31" t="s">
        <v>381</v>
      </c>
      <c r="C31" t="s">
        <v>121</v>
      </c>
    </row>
    <row r="32" spans="1:9">
      <c r="A32" t="s">
        <v>322</v>
      </c>
      <c r="B32" s="2">
        <v>0</v>
      </c>
    </row>
    <row r="33" spans="1:3">
      <c r="A33" t="s">
        <v>323</v>
      </c>
      <c r="B33" s="2">
        <v>0</v>
      </c>
    </row>
    <row r="34" spans="1:3">
      <c r="A34" t="s">
        <v>324</v>
      </c>
      <c r="B34" s="2">
        <v>0.01</v>
      </c>
    </row>
    <row r="35" spans="1:3">
      <c r="A35" t="s">
        <v>325</v>
      </c>
      <c r="B35" s="2">
        <v>0.02</v>
      </c>
      <c r="C35" s="2"/>
    </row>
    <row r="36" spans="1:3">
      <c r="A36" t="s">
        <v>326</v>
      </c>
      <c r="B36" s="2">
        <v>0.04</v>
      </c>
      <c r="C36" s="2"/>
    </row>
    <row r="37" spans="1:3">
      <c r="A37" t="s">
        <v>327</v>
      </c>
      <c r="B37" s="2">
        <v>7.0000000000000007E-2</v>
      </c>
      <c r="C37" s="2"/>
    </row>
    <row r="38" spans="1:3">
      <c r="A38" t="s">
        <v>328</v>
      </c>
      <c r="B38" s="2">
        <v>0.22</v>
      </c>
      <c r="C38" s="2">
        <v>0.03</v>
      </c>
    </row>
    <row r="39" spans="1:3">
      <c r="A39" t="s">
        <v>329</v>
      </c>
      <c r="B39" s="2">
        <v>0.36</v>
      </c>
      <c r="C39" s="2">
        <v>0.15</v>
      </c>
    </row>
    <row r="40" spans="1:3">
      <c r="A40" t="s">
        <v>330</v>
      </c>
      <c r="B40" s="2">
        <v>0.41</v>
      </c>
      <c r="C40" s="2">
        <v>0.17</v>
      </c>
    </row>
    <row r="41" spans="1:3">
      <c r="A41" t="s">
        <v>331</v>
      </c>
      <c r="B41" s="2">
        <v>0.62</v>
      </c>
      <c r="C41" s="2">
        <v>0.4</v>
      </c>
    </row>
    <row r="55" spans="8:8">
      <c r="H55" t="s">
        <v>385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B1:I23"/>
  <sheetViews>
    <sheetView workbookViewId="0">
      <selection activeCell="F29" sqref="F29"/>
    </sheetView>
  </sheetViews>
  <sheetFormatPr defaultColWidth="11" defaultRowHeight="15.75"/>
  <cols>
    <col min="3" max="4" width="17.125" customWidth="1"/>
    <col min="5" max="5" width="20.5" customWidth="1"/>
    <col min="6" max="6" width="18.5" customWidth="1"/>
  </cols>
  <sheetData>
    <row r="1" spans="2:7">
      <c r="B1" t="s">
        <v>8</v>
      </c>
    </row>
    <row r="2" spans="2:7">
      <c r="C2" t="s">
        <v>386</v>
      </c>
      <c r="D2" t="s">
        <v>387</v>
      </c>
      <c r="E2" t="s">
        <v>625</v>
      </c>
      <c r="F2" t="s">
        <v>388</v>
      </c>
      <c r="G2" t="s">
        <v>389</v>
      </c>
    </row>
    <row r="3" spans="2:7">
      <c r="B3" t="s">
        <v>390</v>
      </c>
      <c r="C3" s="2">
        <v>0.28000000000000003</v>
      </c>
      <c r="D3" s="2">
        <v>0.84</v>
      </c>
      <c r="E3" s="2">
        <v>0.63</v>
      </c>
      <c r="F3" s="2">
        <v>0</v>
      </c>
      <c r="G3" s="2">
        <v>0.59</v>
      </c>
    </row>
    <row r="4" spans="2:7">
      <c r="B4" t="s">
        <v>391</v>
      </c>
      <c r="C4" s="2">
        <v>0.15</v>
      </c>
      <c r="D4" s="2">
        <v>0.5</v>
      </c>
      <c r="E4" s="2">
        <v>0.38</v>
      </c>
      <c r="F4" s="2">
        <v>0.27</v>
      </c>
      <c r="G4" s="2">
        <v>0.68</v>
      </c>
    </row>
    <row r="23" spans="9:9">
      <c r="I23" t="s">
        <v>392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B2:J27"/>
  <sheetViews>
    <sheetView workbookViewId="0">
      <selection activeCell="D5" sqref="D5"/>
    </sheetView>
  </sheetViews>
  <sheetFormatPr defaultColWidth="11" defaultRowHeight="15.75"/>
  <cols>
    <col min="4" max="4" width="18.375" customWidth="1"/>
  </cols>
  <sheetData>
    <row r="2" spans="2:5">
      <c r="B2" t="s">
        <v>393</v>
      </c>
    </row>
    <row r="4" spans="2:5">
      <c r="C4" t="s">
        <v>121</v>
      </c>
      <c r="D4" t="s">
        <v>623</v>
      </c>
      <c r="E4" t="s">
        <v>120</v>
      </c>
    </row>
    <row r="5" spans="2:5">
      <c r="B5" t="s">
        <v>105</v>
      </c>
      <c r="C5" s="2">
        <v>0.05</v>
      </c>
      <c r="D5" s="2">
        <v>0.17</v>
      </c>
      <c r="E5" s="2">
        <v>0.22</v>
      </c>
    </row>
    <row r="6" spans="2:5">
      <c r="B6" t="s">
        <v>106</v>
      </c>
      <c r="C6" s="2">
        <v>0.13</v>
      </c>
      <c r="D6" s="2">
        <v>0.4</v>
      </c>
      <c r="E6" s="2">
        <v>0.2</v>
      </c>
    </row>
    <row r="7" spans="2:5">
      <c r="B7" t="s">
        <v>8</v>
      </c>
      <c r="C7" s="2">
        <v>0.14000000000000001</v>
      </c>
      <c r="D7" s="2">
        <v>0.4</v>
      </c>
      <c r="E7" s="2">
        <v>0.43</v>
      </c>
    </row>
    <row r="8" spans="2:5">
      <c r="B8" t="s">
        <v>100</v>
      </c>
      <c r="C8" s="2">
        <v>0.33</v>
      </c>
      <c r="D8" s="2">
        <v>0.47</v>
      </c>
      <c r="E8" s="2">
        <v>0.18</v>
      </c>
    </row>
    <row r="9" spans="2:5">
      <c r="B9" t="s">
        <v>101</v>
      </c>
      <c r="C9" s="2">
        <v>0.28000000000000003</v>
      </c>
      <c r="D9" s="2">
        <v>0.28000000000000003</v>
      </c>
      <c r="E9" s="2">
        <v>0.34</v>
      </c>
    </row>
    <row r="27" spans="10:10">
      <c r="J27" t="s">
        <v>394</v>
      </c>
    </row>
  </sheetData>
  <pageMargins left="0.75" right="0.75" top="1" bottom="1" header="0.5" footer="0.5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C11" sqref="C11"/>
    </sheetView>
  </sheetViews>
  <sheetFormatPr defaultColWidth="11" defaultRowHeight="15.75"/>
  <cols>
    <col min="1" max="1" width="21.625" customWidth="1"/>
  </cols>
  <sheetData>
    <row r="1" spans="1:6">
      <c r="A1" t="s">
        <v>395</v>
      </c>
    </row>
    <row r="2" spans="1:6">
      <c r="F2" t="s">
        <v>396</v>
      </c>
    </row>
    <row r="9" spans="1:6">
      <c r="A9" t="s">
        <v>393</v>
      </c>
    </row>
    <row r="11" spans="1:6">
      <c r="B11" t="s">
        <v>4</v>
      </c>
      <c r="C11" t="s">
        <v>623</v>
      </c>
    </row>
    <row r="12" spans="1:6">
      <c r="A12" t="s">
        <v>401</v>
      </c>
      <c r="B12" s="2">
        <v>0.11</v>
      </c>
      <c r="C12" s="2">
        <v>0.5</v>
      </c>
    </row>
    <row r="13" spans="1:6">
      <c r="A13" t="s">
        <v>402</v>
      </c>
      <c r="B13" s="2">
        <v>0.53</v>
      </c>
      <c r="C13" s="2">
        <v>0.32</v>
      </c>
    </row>
    <row r="18" spans="2:8">
      <c r="B18" s="2"/>
      <c r="C18" s="2"/>
    </row>
    <row r="19" spans="2:8">
      <c r="B19" s="2"/>
      <c r="C19" s="2"/>
    </row>
    <row r="25" spans="2:8">
      <c r="H25" t="s">
        <v>405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O51"/>
  <sheetViews>
    <sheetView topLeftCell="C22" workbookViewId="0">
      <selection activeCell="C24" sqref="C24"/>
    </sheetView>
  </sheetViews>
  <sheetFormatPr defaultColWidth="11" defaultRowHeight="15.75"/>
  <cols>
    <col min="1" max="1" width="21.625" customWidth="1"/>
  </cols>
  <sheetData>
    <row r="1" spans="1:6">
      <c r="A1" t="s">
        <v>395</v>
      </c>
    </row>
    <row r="2" spans="1:6">
      <c r="F2" t="s">
        <v>396</v>
      </c>
    </row>
    <row r="3" spans="1:6">
      <c r="A3" t="s">
        <v>393</v>
      </c>
    </row>
    <row r="4" spans="1:6">
      <c r="A4" t="s">
        <v>397</v>
      </c>
    </row>
    <row r="5" spans="1:6">
      <c r="A5" t="s">
        <v>398</v>
      </c>
    </row>
    <row r="6" spans="1:6">
      <c r="A6" t="s">
        <v>399</v>
      </c>
    </row>
    <row r="7" spans="1:6">
      <c r="A7" t="s">
        <v>400</v>
      </c>
    </row>
    <row r="9" spans="1:6">
      <c r="A9" t="s">
        <v>393</v>
      </c>
    </row>
    <row r="11" spans="1:6">
      <c r="B11" t="s">
        <v>4</v>
      </c>
      <c r="C11" t="s">
        <v>623</v>
      </c>
    </row>
    <row r="12" spans="1:6">
      <c r="A12" t="s">
        <v>401</v>
      </c>
      <c r="B12" s="2">
        <v>0.11</v>
      </c>
      <c r="C12" s="2">
        <v>0.5</v>
      </c>
    </row>
    <row r="13" spans="1:6">
      <c r="A13" t="s">
        <v>402</v>
      </c>
      <c r="B13" s="2">
        <v>0.53</v>
      </c>
      <c r="C13" s="2">
        <v>0.32</v>
      </c>
    </row>
    <row r="17" spans="1:15">
      <c r="B17" t="s">
        <v>4</v>
      </c>
      <c r="C17" t="s">
        <v>623</v>
      </c>
    </row>
    <row r="18" spans="1:15">
      <c r="A18" t="s">
        <v>403</v>
      </c>
      <c r="B18" s="2">
        <v>0.42</v>
      </c>
      <c r="C18" s="2">
        <v>0.5</v>
      </c>
    </row>
    <row r="19" spans="1:15">
      <c r="A19" t="s">
        <v>404</v>
      </c>
      <c r="B19" s="2">
        <v>0.7</v>
      </c>
      <c r="C19" s="2">
        <v>0.25</v>
      </c>
    </row>
    <row r="25" spans="1:15">
      <c r="O25" t="s">
        <v>406</v>
      </c>
    </row>
    <row r="26" spans="1:15">
      <c r="A26" t="s">
        <v>407</v>
      </c>
    </row>
    <row r="27" spans="1:15">
      <c r="B27" t="s">
        <v>408</v>
      </c>
      <c r="C27" t="s">
        <v>409</v>
      </c>
    </row>
    <row r="28" spans="1:15">
      <c r="A28" t="s">
        <v>401</v>
      </c>
      <c r="B28">
        <v>2</v>
      </c>
      <c r="C28">
        <v>12</v>
      </c>
    </row>
    <row r="29" spans="1:15">
      <c r="A29" t="s">
        <v>402</v>
      </c>
      <c r="B29">
        <v>5.6</v>
      </c>
      <c r="C29">
        <v>13.6</v>
      </c>
    </row>
    <row r="33" spans="1:3">
      <c r="B33" t="s">
        <v>408</v>
      </c>
      <c r="C33" t="s">
        <v>409</v>
      </c>
    </row>
    <row r="34" spans="1:3">
      <c r="A34" t="s">
        <v>403</v>
      </c>
      <c r="B34">
        <v>4</v>
      </c>
      <c r="C34">
        <v>15</v>
      </c>
    </row>
    <row r="35" spans="1:3">
      <c r="A35" t="s">
        <v>404</v>
      </c>
      <c r="B35">
        <v>7.8</v>
      </c>
      <c r="C35">
        <v>16.8</v>
      </c>
    </row>
    <row r="50" spans="8:15">
      <c r="H50" t="s">
        <v>410</v>
      </c>
    </row>
    <row r="51" spans="8:15">
      <c r="O51" t="s">
        <v>411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B2:I37"/>
  <sheetViews>
    <sheetView topLeftCell="A9" workbookViewId="0">
      <selection activeCell="D40" sqref="D40"/>
    </sheetView>
  </sheetViews>
  <sheetFormatPr defaultColWidth="11" defaultRowHeight="15.75"/>
  <cols>
    <col min="2" max="2" width="13.875" customWidth="1"/>
  </cols>
  <sheetData>
    <row r="2" spans="2:4">
      <c r="B2" t="s">
        <v>412</v>
      </c>
    </row>
    <row r="5" spans="2:4">
      <c r="C5" t="s">
        <v>413</v>
      </c>
      <c r="D5" t="s">
        <v>414</v>
      </c>
    </row>
    <row r="6" spans="2:4">
      <c r="B6" t="s">
        <v>401</v>
      </c>
      <c r="C6" s="2">
        <v>0.56000000000000005</v>
      </c>
      <c r="D6" s="2">
        <v>0.26</v>
      </c>
    </row>
    <row r="7" spans="2:4">
      <c r="B7" t="s">
        <v>402</v>
      </c>
      <c r="C7" s="2">
        <v>0.75</v>
      </c>
      <c r="D7" s="2">
        <v>0.66</v>
      </c>
    </row>
    <row r="20" spans="2:9">
      <c r="I20" t="s">
        <v>415</v>
      </c>
    </row>
    <row r="23" spans="2:9">
      <c r="C23" t="s">
        <v>413</v>
      </c>
      <c r="D23" t="s">
        <v>414</v>
      </c>
    </row>
    <row r="24" spans="2:9">
      <c r="B24" t="s">
        <v>416</v>
      </c>
      <c r="C24" s="2">
        <v>0.75</v>
      </c>
      <c r="D24" s="2">
        <v>0.66</v>
      </c>
    </row>
    <row r="25" spans="2:9">
      <c r="B25" t="s">
        <v>100</v>
      </c>
      <c r="C25" s="2">
        <v>0.82</v>
      </c>
      <c r="D25" s="2">
        <v>0.91</v>
      </c>
    </row>
    <row r="26" spans="2:9">
      <c r="B26" t="s">
        <v>101</v>
      </c>
      <c r="C26" s="2">
        <v>0.86</v>
      </c>
      <c r="D26" s="2">
        <v>0.88</v>
      </c>
    </row>
    <row r="37" spans="9:9">
      <c r="I37" t="s">
        <v>417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0"/>
  <sheetViews>
    <sheetView topLeftCell="A51" workbookViewId="0">
      <selection activeCell="G68" sqref="G68"/>
    </sheetView>
  </sheetViews>
  <sheetFormatPr defaultColWidth="11" defaultRowHeight="15.75"/>
  <sheetData>
    <row r="1" spans="1:4">
      <c r="A1" t="s">
        <v>40</v>
      </c>
    </row>
    <row r="3" spans="1:4">
      <c r="A3">
        <v>2011</v>
      </c>
    </row>
    <row r="4" spans="1:4">
      <c r="A4" s="11" t="s">
        <v>41</v>
      </c>
      <c r="B4" s="11"/>
      <c r="C4" s="11"/>
      <c r="D4" s="11"/>
    </row>
    <row r="5" spans="1:4">
      <c r="A5" s="11"/>
      <c r="B5" s="11"/>
      <c r="C5" s="11"/>
      <c r="D5" s="11"/>
    </row>
    <row r="6" spans="1:4">
      <c r="A6" s="11"/>
      <c r="B6" s="11" t="s">
        <v>42</v>
      </c>
      <c r="C6" s="11" t="s">
        <v>43</v>
      </c>
      <c r="D6" s="11" t="s">
        <v>44</v>
      </c>
    </row>
    <row r="7" spans="1:4">
      <c r="A7" s="11" t="s">
        <v>34</v>
      </c>
      <c r="B7" s="11">
        <v>12.8</v>
      </c>
      <c r="C7" s="11">
        <v>9.6999999999999993</v>
      </c>
      <c r="D7" s="11">
        <v>2.8</v>
      </c>
    </row>
    <row r="8" spans="1:4">
      <c r="A8" s="11" t="s">
        <v>35</v>
      </c>
      <c r="B8" s="11">
        <v>9.8000000000000007</v>
      </c>
      <c r="C8" s="11">
        <v>9.8000000000000007</v>
      </c>
      <c r="D8" s="11">
        <v>2.1</v>
      </c>
    </row>
    <row r="9" spans="1:4">
      <c r="A9" s="11" t="s">
        <v>36</v>
      </c>
      <c r="B9" s="11">
        <v>9.3000000000000007</v>
      </c>
      <c r="C9" s="11">
        <v>8.1999999999999993</v>
      </c>
      <c r="D9" s="11">
        <v>1.1000000000000001</v>
      </c>
    </row>
    <row r="10" spans="1:4">
      <c r="A10" s="11" t="s">
        <v>37</v>
      </c>
      <c r="B10" s="11">
        <v>6.7</v>
      </c>
      <c r="C10" s="11">
        <v>7.1</v>
      </c>
      <c r="D10" s="11">
        <v>0.6</v>
      </c>
    </row>
    <row r="12" spans="1:4">
      <c r="A12">
        <v>2012</v>
      </c>
    </row>
    <row r="13" spans="1:4">
      <c r="A13" s="11" t="s">
        <v>41</v>
      </c>
      <c r="B13" s="11"/>
      <c r="C13" s="11"/>
      <c r="D13" s="11"/>
    </row>
    <row r="14" spans="1:4">
      <c r="A14" s="11"/>
      <c r="B14" s="11"/>
      <c r="C14" s="11"/>
      <c r="D14" s="11"/>
    </row>
    <row r="15" spans="1:4">
      <c r="A15" s="11"/>
      <c r="B15" s="11" t="s">
        <v>42</v>
      </c>
      <c r="C15" s="11" t="s">
        <v>43</v>
      </c>
      <c r="D15" s="11" t="s">
        <v>44</v>
      </c>
    </row>
    <row r="16" spans="1:4">
      <c r="A16" s="11" t="s">
        <v>34</v>
      </c>
      <c r="B16" s="11">
        <v>12.8</v>
      </c>
      <c r="C16" s="11">
        <v>9.6999999999999993</v>
      </c>
      <c r="D16" s="11">
        <v>2.8</v>
      </c>
    </row>
    <row r="17" spans="1:5">
      <c r="A17" s="11" t="s">
        <v>35</v>
      </c>
      <c r="B17" s="11">
        <v>9.8000000000000007</v>
      </c>
      <c r="C17" s="11">
        <v>9.8000000000000007</v>
      </c>
      <c r="D17" s="11">
        <v>2.1</v>
      </c>
    </row>
    <row r="18" spans="1:5">
      <c r="A18" s="11" t="s">
        <v>36</v>
      </c>
      <c r="B18" s="11">
        <v>9.3000000000000007</v>
      </c>
      <c r="C18" s="11">
        <v>8.1999999999999993</v>
      </c>
      <c r="D18" s="11">
        <v>1.1000000000000001</v>
      </c>
    </row>
    <row r="19" spans="1:5">
      <c r="A19" s="11" t="s">
        <v>37</v>
      </c>
      <c r="B19" s="11">
        <v>6.7</v>
      </c>
      <c r="C19" s="11">
        <v>7.1</v>
      </c>
      <c r="D19" s="11">
        <v>0.6</v>
      </c>
    </row>
    <row r="22" spans="1:5">
      <c r="A22">
        <v>2012</v>
      </c>
      <c r="B22" s="11" t="s">
        <v>42</v>
      </c>
      <c r="C22" s="11" t="s">
        <v>43</v>
      </c>
      <c r="D22" s="11" t="s">
        <v>44</v>
      </c>
      <c r="E22" s="11" t="s">
        <v>46</v>
      </c>
    </row>
    <row r="23" spans="1:5">
      <c r="A23" t="s">
        <v>45</v>
      </c>
      <c r="B23">
        <v>901</v>
      </c>
      <c r="C23">
        <v>707</v>
      </c>
      <c r="D23">
        <v>563</v>
      </c>
      <c r="E23">
        <v>225</v>
      </c>
    </row>
    <row r="24" spans="1:5">
      <c r="A24" s="11" t="s">
        <v>34</v>
      </c>
      <c r="B24">
        <v>741</v>
      </c>
      <c r="C24">
        <v>833</v>
      </c>
      <c r="D24">
        <v>372</v>
      </c>
      <c r="E24">
        <v>176</v>
      </c>
    </row>
    <row r="25" spans="1:5">
      <c r="A25" s="11" t="s">
        <v>35</v>
      </c>
      <c r="B25">
        <v>572</v>
      </c>
      <c r="C25">
        <v>743</v>
      </c>
      <c r="D25">
        <v>296</v>
      </c>
      <c r="E25">
        <v>101</v>
      </c>
    </row>
    <row r="26" spans="1:5">
      <c r="A26" s="11" t="s">
        <v>36</v>
      </c>
      <c r="B26">
        <v>513</v>
      </c>
      <c r="C26">
        <v>678</v>
      </c>
      <c r="D26">
        <v>227</v>
      </c>
      <c r="E26">
        <v>63</v>
      </c>
    </row>
    <row r="27" spans="1:5">
      <c r="A27" s="11" t="s">
        <v>37</v>
      </c>
      <c r="B27">
        <v>368</v>
      </c>
      <c r="C27">
        <v>552</v>
      </c>
      <c r="D27">
        <v>166</v>
      </c>
      <c r="E27">
        <v>42</v>
      </c>
    </row>
    <row r="29" spans="1:5">
      <c r="A29">
        <v>2012</v>
      </c>
      <c r="B29" s="11" t="s">
        <v>42</v>
      </c>
      <c r="C29" s="11" t="s">
        <v>43</v>
      </c>
      <c r="D29" s="11" t="s">
        <v>44</v>
      </c>
      <c r="E29" s="11" t="s">
        <v>46</v>
      </c>
    </row>
    <row r="30" spans="1:5">
      <c r="A30" s="11" t="s">
        <v>34</v>
      </c>
      <c r="B30" s="10">
        <f t="shared" ref="B30:E33" si="0">(B24/60)</f>
        <v>12.35</v>
      </c>
      <c r="C30" s="10">
        <f t="shared" si="0"/>
        <v>13.883333333333333</v>
      </c>
      <c r="D30" s="10">
        <f t="shared" si="0"/>
        <v>6.2</v>
      </c>
      <c r="E30" s="10">
        <f t="shared" si="0"/>
        <v>2.9333333333333331</v>
      </c>
    </row>
    <row r="31" spans="1:5">
      <c r="A31" s="11" t="s">
        <v>35</v>
      </c>
      <c r="B31" s="10">
        <f t="shared" si="0"/>
        <v>9.5333333333333332</v>
      </c>
      <c r="C31" s="10">
        <f t="shared" si="0"/>
        <v>12.383333333333333</v>
      </c>
      <c r="D31" s="10">
        <f t="shared" si="0"/>
        <v>4.9333333333333336</v>
      </c>
      <c r="E31" s="10">
        <f t="shared" si="0"/>
        <v>1.6833333333333333</v>
      </c>
    </row>
    <row r="32" spans="1:5">
      <c r="A32" s="11" t="s">
        <v>36</v>
      </c>
      <c r="B32" s="10">
        <f t="shared" si="0"/>
        <v>8.5500000000000007</v>
      </c>
      <c r="C32" s="10">
        <f t="shared" si="0"/>
        <v>11.3</v>
      </c>
      <c r="D32" s="10">
        <f t="shared" si="0"/>
        <v>3.7833333333333332</v>
      </c>
      <c r="E32" s="10">
        <f t="shared" si="0"/>
        <v>1.05</v>
      </c>
    </row>
    <row r="33" spans="1:5">
      <c r="A33" s="11" t="s">
        <v>37</v>
      </c>
      <c r="B33" s="10">
        <f t="shared" si="0"/>
        <v>6.1333333333333337</v>
      </c>
      <c r="C33" s="10">
        <f t="shared" si="0"/>
        <v>9.1999999999999993</v>
      </c>
      <c r="D33" s="10">
        <f t="shared" si="0"/>
        <v>2.7666666666666666</v>
      </c>
      <c r="E33" s="10">
        <f t="shared" si="0"/>
        <v>0.7</v>
      </c>
    </row>
    <row r="35" spans="1:5">
      <c r="A35">
        <v>2012</v>
      </c>
      <c r="B35" s="11" t="s">
        <v>42</v>
      </c>
      <c r="C35" s="11" t="s">
        <v>50</v>
      </c>
      <c r="D35" s="11" t="s">
        <v>44</v>
      </c>
      <c r="E35" s="11" t="s">
        <v>46</v>
      </c>
    </row>
    <row r="36" spans="1:5">
      <c r="A36" s="11" t="s">
        <v>47</v>
      </c>
      <c r="B36">
        <v>584</v>
      </c>
      <c r="C36">
        <v>708</v>
      </c>
      <c r="D36">
        <v>317</v>
      </c>
      <c r="E36">
        <v>107</v>
      </c>
    </row>
    <row r="37" spans="1:5">
      <c r="A37" s="11" t="s">
        <v>48</v>
      </c>
      <c r="B37">
        <v>1128</v>
      </c>
      <c r="C37">
        <v>380</v>
      </c>
      <c r="D37">
        <v>405</v>
      </c>
      <c r="E37">
        <v>153</v>
      </c>
    </row>
    <row r="38" spans="1:5">
      <c r="A38" s="11" t="s">
        <v>49</v>
      </c>
      <c r="B38">
        <v>500</v>
      </c>
      <c r="C38">
        <v>0</v>
      </c>
      <c r="D38">
        <v>133</v>
      </c>
      <c r="E38">
        <v>18</v>
      </c>
    </row>
    <row r="40" spans="1:5">
      <c r="A40">
        <v>2012</v>
      </c>
      <c r="B40" s="11" t="s">
        <v>42</v>
      </c>
      <c r="C40" s="11" t="s">
        <v>50</v>
      </c>
      <c r="D40" s="11" t="s">
        <v>44</v>
      </c>
      <c r="E40" s="11" t="s">
        <v>46</v>
      </c>
    </row>
    <row r="41" spans="1:5">
      <c r="A41" s="11" t="s">
        <v>47</v>
      </c>
      <c r="B41" s="10">
        <f>(B36/60)</f>
        <v>9.7333333333333325</v>
      </c>
      <c r="C41" s="10">
        <f t="shared" ref="C41:E41" si="1">(C36/60)</f>
        <v>11.8</v>
      </c>
      <c r="D41" s="10">
        <f t="shared" si="1"/>
        <v>5.2833333333333332</v>
      </c>
      <c r="E41" s="10">
        <f t="shared" si="1"/>
        <v>1.7833333333333334</v>
      </c>
    </row>
    <row r="42" spans="1:5">
      <c r="A42" s="11" t="s">
        <v>48</v>
      </c>
      <c r="B42" s="10">
        <f t="shared" ref="B42:E43" si="2">(B37/60)</f>
        <v>18.8</v>
      </c>
      <c r="C42" s="10">
        <f t="shared" si="2"/>
        <v>6.333333333333333</v>
      </c>
      <c r="D42" s="10">
        <f t="shared" si="2"/>
        <v>6.75</v>
      </c>
      <c r="E42" s="10">
        <f t="shared" si="2"/>
        <v>2.5499999999999998</v>
      </c>
    </row>
    <row r="43" spans="1:5">
      <c r="A43" s="11" t="s">
        <v>49</v>
      </c>
      <c r="B43" s="10">
        <f t="shared" si="2"/>
        <v>8.3333333333333339</v>
      </c>
      <c r="C43" s="10">
        <f t="shared" si="2"/>
        <v>0</v>
      </c>
      <c r="D43" s="10">
        <f t="shared" si="2"/>
        <v>2.2166666666666668</v>
      </c>
      <c r="E43" s="10">
        <f t="shared" si="2"/>
        <v>0.3</v>
      </c>
    </row>
    <row r="61" spans="1:9">
      <c r="A61">
        <v>2013</v>
      </c>
      <c r="B61" s="11" t="s">
        <v>42</v>
      </c>
      <c r="C61" s="11" t="s">
        <v>50</v>
      </c>
      <c r="D61" s="11" t="s">
        <v>46</v>
      </c>
      <c r="F61">
        <v>2013</v>
      </c>
      <c r="G61" s="11" t="s">
        <v>42</v>
      </c>
      <c r="H61" s="11" t="s">
        <v>82</v>
      </c>
      <c r="I61" s="11" t="s">
        <v>46</v>
      </c>
    </row>
    <row r="62" spans="1:9">
      <c r="A62" s="11" t="s">
        <v>47</v>
      </c>
      <c r="B62" s="10">
        <v>566</v>
      </c>
      <c r="C62" s="10">
        <v>684</v>
      </c>
      <c r="D62" s="10">
        <v>186</v>
      </c>
      <c r="F62" s="11" t="s">
        <v>47</v>
      </c>
      <c r="G62" s="10">
        <f>(B62/60)</f>
        <v>9.4333333333333336</v>
      </c>
      <c r="H62" s="10">
        <f t="shared" ref="H62:I64" si="3">(C62/60)</f>
        <v>11.4</v>
      </c>
      <c r="I62" s="10">
        <f t="shared" si="3"/>
        <v>3.1</v>
      </c>
    </row>
    <row r="63" spans="1:9">
      <c r="A63" s="11" t="s">
        <v>81</v>
      </c>
      <c r="B63" s="10">
        <v>984</v>
      </c>
      <c r="C63" s="10">
        <v>400</v>
      </c>
      <c r="D63" s="10">
        <v>228</v>
      </c>
      <c r="F63" s="11" t="s">
        <v>81</v>
      </c>
      <c r="G63" s="10">
        <f t="shared" ref="G63:G64" si="4">(B63/60)</f>
        <v>16.399999999999999</v>
      </c>
      <c r="H63" s="10">
        <f t="shared" si="3"/>
        <v>6.666666666666667</v>
      </c>
      <c r="I63" s="10">
        <f t="shared" si="3"/>
        <v>3.8</v>
      </c>
    </row>
    <row r="64" spans="1:9">
      <c r="A64" s="11" t="s">
        <v>49</v>
      </c>
      <c r="B64" s="10">
        <v>509</v>
      </c>
      <c r="C64" s="10">
        <v>0</v>
      </c>
      <c r="D64" s="10">
        <v>119</v>
      </c>
      <c r="F64" s="11" t="s">
        <v>49</v>
      </c>
      <c r="G64" s="10">
        <f t="shared" si="4"/>
        <v>8.4833333333333325</v>
      </c>
      <c r="H64" s="10">
        <f t="shared" si="3"/>
        <v>0</v>
      </c>
      <c r="I64" s="10">
        <f t="shared" si="3"/>
        <v>1.9833333333333334</v>
      </c>
    </row>
    <row r="80" spans="12:12">
      <c r="L80" t="s">
        <v>69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0.xml><?xml version="1.0" encoding="utf-8"?>
<worksheet xmlns="http://schemas.openxmlformats.org/spreadsheetml/2006/main" xmlns:r="http://schemas.openxmlformats.org/officeDocument/2006/relationships">
  <dimension ref="A1:I74"/>
  <sheetViews>
    <sheetView topLeftCell="A49" workbookViewId="0">
      <selection activeCell="B76" sqref="B76"/>
    </sheetView>
  </sheetViews>
  <sheetFormatPr defaultColWidth="11" defaultRowHeight="15.75"/>
  <cols>
    <col min="1" max="1" width="19.5" customWidth="1"/>
  </cols>
  <sheetData>
    <row r="1" spans="1:7">
      <c r="A1" t="s">
        <v>418</v>
      </c>
      <c r="B1">
        <v>2012</v>
      </c>
      <c r="C1">
        <v>2012</v>
      </c>
      <c r="E1">
        <v>2013</v>
      </c>
      <c r="F1">
        <v>2013</v>
      </c>
    </row>
    <row r="2" spans="1:7">
      <c r="B2" t="s">
        <v>24</v>
      </c>
      <c r="C2" t="s">
        <v>419</v>
      </c>
      <c r="E2" t="s">
        <v>24</v>
      </c>
      <c r="G2" t="s">
        <v>419</v>
      </c>
    </row>
    <row r="3" spans="1:7">
      <c r="A3" t="s">
        <v>420</v>
      </c>
      <c r="B3">
        <v>10.5</v>
      </c>
      <c r="C3">
        <v>90</v>
      </c>
      <c r="E3">
        <v>11.1</v>
      </c>
      <c r="F3">
        <v>11.1</v>
      </c>
    </row>
    <row r="4" spans="1:7">
      <c r="A4" t="s">
        <v>421</v>
      </c>
      <c r="B4">
        <v>5.3</v>
      </c>
      <c r="C4">
        <v>45</v>
      </c>
      <c r="E4">
        <v>5.9</v>
      </c>
      <c r="F4">
        <v>5.9</v>
      </c>
    </row>
    <row r="5" spans="1:7">
      <c r="A5" t="s">
        <v>422</v>
      </c>
      <c r="B5">
        <v>1</v>
      </c>
      <c r="C5">
        <v>8</v>
      </c>
      <c r="E5">
        <v>1.2</v>
      </c>
      <c r="F5">
        <v>1.2</v>
      </c>
    </row>
    <row r="6" spans="1:7">
      <c r="A6" t="s">
        <v>423</v>
      </c>
      <c r="B6">
        <v>1.4</v>
      </c>
      <c r="C6">
        <v>12</v>
      </c>
      <c r="E6">
        <v>1.7</v>
      </c>
      <c r="F6">
        <v>1.7</v>
      </c>
    </row>
    <row r="7" spans="1:7">
      <c r="A7" t="s">
        <v>424</v>
      </c>
      <c r="B7">
        <v>3.4</v>
      </c>
      <c r="C7">
        <v>29</v>
      </c>
      <c r="E7">
        <v>4.9000000000000004</v>
      </c>
      <c r="F7">
        <v>4.9000000000000004</v>
      </c>
    </row>
    <row r="8" spans="1:7">
      <c r="A8" t="s">
        <v>425</v>
      </c>
      <c r="B8">
        <v>12.1</v>
      </c>
      <c r="C8">
        <v>103</v>
      </c>
      <c r="E8">
        <v>734</v>
      </c>
      <c r="F8" s="10">
        <f>(E8/60)</f>
        <v>12.233333333333333</v>
      </c>
    </row>
    <row r="9" spans="1:7">
      <c r="A9" t="s">
        <v>426</v>
      </c>
      <c r="B9">
        <v>1.9</v>
      </c>
      <c r="C9">
        <v>16</v>
      </c>
      <c r="E9">
        <v>105</v>
      </c>
      <c r="F9" s="10">
        <f t="shared" ref="F9:F20" si="0">(E9/60)</f>
        <v>1.75</v>
      </c>
    </row>
    <row r="10" spans="1:7">
      <c r="A10" t="s">
        <v>427</v>
      </c>
      <c r="B10">
        <v>2.9</v>
      </c>
      <c r="C10">
        <v>25</v>
      </c>
      <c r="E10">
        <v>174</v>
      </c>
      <c r="F10" s="10">
        <f t="shared" si="0"/>
        <v>2.9</v>
      </c>
    </row>
    <row r="11" spans="1:7">
      <c r="A11" t="s">
        <v>428</v>
      </c>
      <c r="B11">
        <v>0.9</v>
      </c>
      <c r="C11">
        <v>7.6</v>
      </c>
      <c r="E11">
        <v>53</v>
      </c>
      <c r="F11" s="10">
        <f t="shared" si="0"/>
        <v>0.8833333333333333</v>
      </c>
    </row>
    <row r="12" spans="1:7">
      <c r="A12" t="s">
        <v>429</v>
      </c>
      <c r="B12">
        <v>0.6</v>
      </c>
      <c r="C12">
        <v>5</v>
      </c>
      <c r="E12">
        <v>25</v>
      </c>
      <c r="F12" s="10">
        <f t="shared" si="0"/>
        <v>0.41666666666666669</v>
      </c>
    </row>
    <row r="13" spans="1:7">
      <c r="A13" t="s">
        <v>430</v>
      </c>
      <c r="B13">
        <v>1</v>
      </c>
      <c r="C13">
        <v>8</v>
      </c>
      <c r="E13">
        <v>59</v>
      </c>
      <c r="F13" s="10">
        <f t="shared" si="0"/>
        <v>0.98333333333333328</v>
      </c>
    </row>
    <row r="14" spans="1:7">
      <c r="A14" t="s">
        <v>431</v>
      </c>
      <c r="B14">
        <v>9.9</v>
      </c>
      <c r="C14">
        <v>85</v>
      </c>
      <c r="E14">
        <v>526</v>
      </c>
      <c r="F14" s="10">
        <f t="shared" si="0"/>
        <v>8.7666666666666675</v>
      </c>
    </row>
    <row r="15" spans="1:7">
      <c r="A15" t="s">
        <v>432</v>
      </c>
      <c r="B15">
        <v>1.7</v>
      </c>
      <c r="C15">
        <v>15</v>
      </c>
      <c r="E15">
        <v>71</v>
      </c>
      <c r="F15" s="10">
        <f t="shared" si="0"/>
        <v>1.1833333333333333</v>
      </c>
    </row>
    <row r="16" spans="1:7">
      <c r="A16" t="s">
        <v>433</v>
      </c>
      <c r="B16">
        <v>1.3</v>
      </c>
      <c r="C16">
        <v>11</v>
      </c>
      <c r="E16">
        <v>69</v>
      </c>
      <c r="F16" s="10">
        <f t="shared" si="0"/>
        <v>1.1499999999999999</v>
      </c>
    </row>
    <row r="17" spans="1:6">
      <c r="A17" t="s">
        <v>434</v>
      </c>
      <c r="B17">
        <v>3.5</v>
      </c>
      <c r="C17">
        <v>30</v>
      </c>
      <c r="E17">
        <v>194</v>
      </c>
      <c r="F17" s="10">
        <f t="shared" si="0"/>
        <v>3.2333333333333334</v>
      </c>
    </row>
    <row r="18" spans="1:6">
      <c r="A18" t="s">
        <v>435</v>
      </c>
      <c r="B18">
        <v>3.4</v>
      </c>
      <c r="C18">
        <v>29</v>
      </c>
      <c r="E18">
        <v>132</v>
      </c>
      <c r="F18" s="10">
        <f t="shared" si="0"/>
        <v>2.2000000000000002</v>
      </c>
    </row>
    <row r="19" spans="1:6">
      <c r="A19" t="s">
        <v>436</v>
      </c>
      <c r="B19">
        <v>2.2999999999999998</v>
      </c>
      <c r="C19">
        <v>20</v>
      </c>
      <c r="E19">
        <v>130</v>
      </c>
      <c r="F19" s="10">
        <f t="shared" si="0"/>
        <v>2.1666666666666665</v>
      </c>
    </row>
    <row r="20" spans="1:6">
      <c r="A20" t="s">
        <v>437</v>
      </c>
      <c r="B20">
        <v>4.4000000000000004</v>
      </c>
      <c r="C20">
        <v>38</v>
      </c>
      <c r="E20">
        <v>221</v>
      </c>
      <c r="F20" s="10">
        <f t="shared" si="0"/>
        <v>3.6833333333333331</v>
      </c>
    </row>
    <row r="23" spans="1:6">
      <c r="B23">
        <v>2012</v>
      </c>
      <c r="C23">
        <v>2013</v>
      </c>
    </row>
    <row r="24" spans="1:6">
      <c r="B24" t="s">
        <v>24</v>
      </c>
      <c r="C24" t="s">
        <v>24</v>
      </c>
    </row>
    <row r="25" spans="1:6">
      <c r="A25" t="s">
        <v>420</v>
      </c>
      <c r="B25">
        <v>10.5</v>
      </c>
      <c r="C25" s="10">
        <v>11.1</v>
      </c>
    </row>
    <row r="26" spans="1:6">
      <c r="A26" t="s">
        <v>421</v>
      </c>
      <c r="B26">
        <v>5.3</v>
      </c>
      <c r="C26" s="10">
        <v>5.9</v>
      </c>
    </row>
    <row r="27" spans="1:6">
      <c r="A27" t="s">
        <v>422</v>
      </c>
      <c r="B27">
        <v>1</v>
      </c>
      <c r="C27" s="10">
        <v>1.2</v>
      </c>
    </row>
    <row r="28" spans="1:6">
      <c r="A28" t="s">
        <v>423</v>
      </c>
      <c r="B28">
        <v>1.4</v>
      </c>
      <c r="C28" s="10">
        <v>1.7</v>
      </c>
    </row>
    <row r="29" spans="1:6">
      <c r="A29" t="s">
        <v>424</v>
      </c>
      <c r="B29">
        <v>3.4</v>
      </c>
      <c r="C29" s="10">
        <v>4.9000000000000004</v>
      </c>
    </row>
    <row r="30" spans="1:6">
      <c r="A30" t="s">
        <v>425</v>
      </c>
      <c r="B30">
        <v>12.1</v>
      </c>
      <c r="C30" s="10">
        <v>12.233333333333333</v>
      </c>
    </row>
    <row r="31" spans="1:6">
      <c r="A31" t="s">
        <v>426</v>
      </c>
      <c r="B31">
        <v>1.9</v>
      </c>
      <c r="C31" s="10">
        <v>1.75</v>
      </c>
    </row>
    <row r="32" spans="1:6">
      <c r="A32" t="s">
        <v>427</v>
      </c>
      <c r="B32">
        <v>2.9</v>
      </c>
      <c r="C32" s="10">
        <v>2.9</v>
      </c>
    </row>
    <row r="33" spans="1:3">
      <c r="A33" t="s">
        <v>428</v>
      </c>
      <c r="B33">
        <v>0.9</v>
      </c>
      <c r="C33" s="10">
        <v>0.8833333333333333</v>
      </c>
    </row>
    <row r="34" spans="1:3">
      <c r="A34" t="s">
        <v>429</v>
      </c>
      <c r="B34">
        <v>0.6</v>
      </c>
      <c r="C34" s="10">
        <v>0.41666666666666669</v>
      </c>
    </row>
    <row r="35" spans="1:3">
      <c r="A35" t="s">
        <v>430</v>
      </c>
      <c r="B35">
        <v>1</v>
      </c>
      <c r="C35" s="10">
        <v>0.98333333333333328</v>
      </c>
    </row>
    <row r="36" spans="1:3">
      <c r="A36" t="s">
        <v>431</v>
      </c>
      <c r="B36">
        <v>9.9</v>
      </c>
      <c r="C36" s="10">
        <v>8.7666666666666675</v>
      </c>
    </row>
    <row r="37" spans="1:3">
      <c r="A37" t="s">
        <v>432</v>
      </c>
      <c r="B37">
        <v>1.7</v>
      </c>
      <c r="C37" s="10">
        <v>1.1833333333333333</v>
      </c>
    </row>
    <row r="38" spans="1:3">
      <c r="A38" t="s">
        <v>433</v>
      </c>
      <c r="B38">
        <v>1.3</v>
      </c>
      <c r="C38" s="10">
        <v>1.1499999999999999</v>
      </c>
    </row>
    <row r="39" spans="1:3">
      <c r="A39" t="s">
        <v>434</v>
      </c>
      <c r="B39">
        <v>3.5</v>
      </c>
      <c r="C39" s="10">
        <v>3.2333333333333334</v>
      </c>
    </row>
    <row r="40" spans="1:3">
      <c r="A40" t="s">
        <v>435</v>
      </c>
      <c r="B40">
        <v>3.4</v>
      </c>
      <c r="C40" s="10">
        <v>2.2000000000000002</v>
      </c>
    </row>
    <row r="41" spans="1:3">
      <c r="A41" t="s">
        <v>436</v>
      </c>
      <c r="B41">
        <v>2.2999999999999998</v>
      </c>
      <c r="C41" s="10">
        <v>2.1666666666666665</v>
      </c>
    </row>
    <row r="42" spans="1:3">
      <c r="A42" t="s">
        <v>437</v>
      </c>
      <c r="B42">
        <v>4.4000000000000004</v>
      </c>
      <c r="C42" s="10">
        <v>3.6833333333333331</v>
      </c>
    </row>
    <row r="51" spans="1:2">
      <c r="A51">
        <v>2013</v>
      </c>
    </row>
    <row r="52" spans="1:2">
      <c r="B52" t="s">
        <v>24</v>
      </c>
    </row>
    <row r="53" spans="1:2">
      <c r="A53" t="s">
        <v>429</v>
      </c>
      <c r="B53" s="10">
        <v>0.41666666666666669</v>
      </c>
    </row>
    <row r="54" spans="1:2">
      <c r="A54" t="s">
        <v>428</v>
      </c>
      <c r="B54" s="10">
        <v>0.8833333333333333</v>
      </c>
    </row>
    <row r="55" spans="1:2">
      <c r="A55" t="s">
        <v>430</v>
      </c>
      <c r="B55" s="10">
        <v>0.98333333333333328</v>
      </c>
    </row>
    <row r="56" spans="1:2">
      <c r="A56" t="s">
        <v>433</v>
      </c>
      <c r="B56" s="10">
        <v>1.1499999999999999</v>
      </c>
    </row>
    <row r="57" spans="1:2">
      <c r="A57" t="s">
        <v>432</v>
      </c>
      <c r="B57" s="10">
        <v>1.1833333333333333</v>
      </c>
    </row>
    <row r="58" spans="1:2">
      <c r="A58" t="s">
        <v>426</v>
      </c>
      <c r="B58" s="10">
        <v>1.75</v>
      </c>
    </row>
    <row r="59" spans="1:2">
      <c r="A59" t="s">
        <v>436</v>
      </c>
      <c r="B59" s="10">
        <v>2.1666666666666665</v>
      </c>
    </row>
    <row r="60" spans="1:2">
      <c r="A60" t="s">
        <v>435</v>
      </c>
      <c r="B60" s="10">
        <v>2.2000000000000002</v>
      </c>
    </row>
    <row r="61" spans="1:2">
      <c r="A61" t="s">
        <v>427</v>
      </c>
      <c r="B61" s="10">
        <v>2.9</v>
      </c>
    </row>
    <row r="62" spans="1:2">
      <c r="A62" t="s">
        <v>434</v>
      </c>
      <c r="B62" s="10">
        <v>3.2333333333333334</v>
      </c>
    </row>
    <row r="63" spans="1:2">
      <c r="A63" t="s">
        <v>437</v>
      </c>
      <c r="B63" s="10">
        <v>3.6833333333333331</v>
      </c>
    </row>
    <row r="64" spans="1:2">
      <c r="A64" t="s">
        <v>431</v>
      </c>
      <c r="B64" s="10">
        <v>8.7666666666666675</v>
      </c>
    </row>
    <row r="65" spans="1:9">
      <c r="A65" t="s">
        <v>425</v>
      </c>
      <c r="B65" s="10">
        <v>12.233333333333333</v>
      </c>
    </row>
    <row r="74" spans="1:9">
      <c r="I74" t="s">
        <v>438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3:P54"/>
  <sheetViews>
    <sheetView topLeftCell="A25" workbookViewId="0">
      <selection activeCell="C46" sqref="C46"/>
    </sheetView>
  </sheetViews>
  <sheetFormatPr defaultColWidth="11" defaultRowHeight="15.75"/>
  <cols>
    <col min="2" max="2" width="17.25" bestFit="1" customWidth="1"/>
    <col min="3" max="3" width="8.625" customWidth="1"/>
    <col min="4" max="4" width="8.375" customWidth="1"/>
    <col min="5" max="5" width="8" customWidth="1"/>
    <col min="6" max="6" width="8.625" customWidth="1"/>
    <col min="7" max="7" width="8.5" customWidth="1"/>
    <col min="8" max="9" width="8.875" customWidth="1"/>
    <col min="10" max="10" width="8.125" customWidth="1"/>
    <col min="11" max="11" width="6.875" customWidth="1"/>
    <col min="12" max="12" width="11" customWidth="1"/>
    <col min="13" max="13" width="12" customWidth="1"/>
  </cols>
  <sheetData>
    <row r="13" spans="1:10">
      <c r="A13" t="s">
        <v>120</v>
      </c>
      <c r="C13" t="s">
        <v>8</v>
      </c>
      <c r="D13" t="s">
        <v>45</v>
      </c>
      <c r="E13" t="s">
        <v>34</v>
      </c>
      <c r="F13" t="s">
        <v>35</v>
      </c>
      <c r="G13" t="s">
        <v>36</v>
      </c>
      <c r="H13" t="s">
        <v>37</v>
      </c>
      <c r="I13" t="s">
        <v>38</v>
      </c>
      <c r="J13" t="s">
        <v>91</v>
      </c>
    </row>
    <row r="14" spans="1:10">
      <c r="B14" t="s">
        <v>439</v>
      </c>
      <c r="C14" s="2">
        <v>0.88500000000000001</v>
      </c>
      <c r="D14" s="2">
        <v>0.91871921182266014</v>
      </c>
      <c r="E14" s="2">
        <v>0.96694214876033058</v>
      </c>
      <c r="F14" s="2">
        <v>0.952755905511811</v>
      </c>
      <c r="G14" s="2">
        <v>0.8851774530271399</v>
      </c>
      <c r="H14" s="2">
        <v>0.77951002227171495</v>
      </c>
      <c r="I14" s="2">
        <v>0.58878504672897192</v>
      </c>
      <c r="J14" s="2">
        <v>0.22145328719723184</v>
      </c>
    </row>
    <row r="15" spans="1:10">
      <c r="B15" t="s">
        <v>440</v>
      </c>
      <c r="C15" s="2">
        <v>0.63500000000000001</v>
      </c>
      <c r="D15" s="2">
        <v>0.7068965517241379</v>
      </c>
      <c r="E15" s="2">
        <v>0.80991735537190079</v>
      </c>
      <c r="F15" s="2">
        <v>0.79133858267716539</v>
      </c>
      <c r="G15" s="2">
        <v>0.66179540709812112</v>
      </c>
      <c r="H15" s="2">
        <v>0.57015590200445432</v>
      </c>
      <c r="I15" s="2">
        <v>0.4174454828660436</v>
      </c>
      <c r="J15" s="2"/>
    </row>
    <row r="16" spans="1:10">
      <c r="B16" t="s">
        <v>599</v>
      </c>
      <c r="C16" s="2">
        <v>0.3</v>
      </c>
      <c r="D16" s="2">
        <v>0.6280788177339901</v>
      </c>
      <c r="E16" s="2">
        <v>0.69146005509641872</v>
      </c>
      <c r="F16" s="2">
        <v>0.71850393700787396</v>
      </c>
      <c r="G16" s="2">
        <v>0.65970772442588721</v>
      </c>
      <c r="H16" s="2">
        <v>0.57015590200445432</v>
      </c>
      <c r="I16" s="2">
        <v>0.37071651090342678</v>
      </c>
      <c r="J16" s="2">
        <v>0.1245674740484429</v>
      </c>
    </row>
    <row r="17" spans="1:16">
      <c r="B17" t="s">
        <v>441</v>
      </c>
      <c r="C17" s="2">
        <v>0.64</v>
      </c>
      <c r="D17" s="2">
        <v>0.66502463054187189</v>
      </c>
      <c r="E17" s="2">
        <v>0.74931129476584024</v>
      </c>
      <c r="F17" s="2">
        <v>0.72244094488188981</v>
      </c>
      <c r="G17" s="2">
        <v>0.63465553235908145</v>
      </c>
      <c r="H17" s="2">
        <v>0.51447661469933181</v>
      </c>
      <c r="I17" s="2">
        <v>0.33333333333333331</v>
      </c>
      <c r="J17" s="2">
        <v>0.13840830449826991</v>
      </c>
    </row>
    <row r="18" spans="1:16">
      <c r="C18" s="2"/>
      <c r="D18" s="2"/>
      <c r="E18" s="2"/>
      <c r="F18" s="2"/>
      <c r="G18" s="2"/>
      <c r="H18" s="2"/>
      <c r="I18" s="2"/>
      <c r="J18" s="2"/>
    </row>
    <row r="19" spans="1:16">
      <c r="B19" t="s">
        <v>442</v>
      </c>
      <c r="C19" s="2">
        <v>0.29499999999999998</v>
      </c>
      <c r="D19" s="2">
        <v>0.42857142857142855</v>
      </c>
      <c r="E19" s="2">
        <v>0.58126721763085398</v>
      </c>
      <c r="F19" s="2">
        <v>0.48425196850393698</v>
      </c>
      <c r="G19" s="2">
        <v>0.40501043841336115</v>
      </c>
      <c r="H19" s="2">
        <v>0.1291759465478842</v>
      </c>
      <c r="I19" s="2">
        <v>9.0342679127725853E-2</v>
      </c>
      <c r="J19" s="2">
        <v>5.536332179930796E-2</v>
      </c>
    </row>
    <row r="26" spans="1:16">
      <c r="P26" t="s">
        <v>443</v>
      </c>
    </row>
    <row r="27" spans="1:16">
      <c r="A27" t="s">
        <v>121</v>
      </c>
      <c r="C27" t="s">
        <v>8</v>
      </c>
      <c r="D27" t="s">
        <v>45</v>
      </c>
      <c r="E27" t="s">
        <v>34</v>
      </c>
      <c r="F27" t="s">
        <v>35</v>
      </c>
      <c r="G27" t="s">
        <v>36</v>
      </c>
      <c r="H27" t="s">
        <v>37</v>
      </c>
      <c r="I27" t="s">
        <v>38</v>
      </c>
      <c r="J27" t="s">
        <v>91</v>
      </c>
    </row>
    <row r="28" spans="1:16">
      <c r="B28" t="s">
        <v>439</v>
      </c>
      <c r="C28" s="2">
        <v>0.59</v>
      </c>
      <c r="D28" s="2">
        <v>0.61083743842364535</v>
      </c>
      <c r="E28" s="2">
        <v>0.69972451790633605</v>
      </c>
      <c r="F28" s="2">
        <v>0.69488188976377951</v>
      </c>
      <c r="G28" s="2">
        <v>0.54279749478079331</v>
      </c>
      <c r="H28" s="2">
        <v>0.42093541202672607</v>
      </c>
      <c r="I28" s="2">
        <v>0.24610591900311526</v>
      </c>
      <c r="J28" s="2">
        <v>7.6124567474048443E-2</v>
      </c>
    </row>
    <row r="29" spans="1:16">
      <c r="B29" t="s">
        <v>440</v>
      </c>
      <c r="C29" s="2">
        <v>0.53500000000000003</v>
      </c>
      <c r="D29" s="2">
        <v>0.47783251231527096</v>
      </c>
      <c r="E29" s="2">
        <v>0.58953168044077131</v>
      </c>
      <c r="F29" s="2">
        <v>0.6082677165354331</v>
      </c>
      <c r="G29" s="2">
        <v>0.43841336116910229</v>
      </c>
      <c r="H29" s="2">
        <v>0.30957683741648107</v>
      </c>
      <c r="I29" s="2">
        <v>0.2087227414330218</v>
      </c>
      <c r="J29" s="2">
        <v>5.1903114186851208E-2</v>
      </c>
    </row>
    <row r="30" spans="1:16">
      <c r="B30" t="s">
        <v>599</v>
      </c>
      <c r="C30" s="2">
        <v>6.5000000000000002E-2</v>
      </c>
      <c r="D30" s="2">
        <v>0.27586206896551724</v>
      </c>
      <c r="E30" s="2">
        <v>0.37741046831955921</v>
      </c>
      <c r="F30" s="2">
        <v>0.40157480314960631</v>
      </c>
      <c r="G30" s="2">
        <v>0.32150313152400833</v>
      </c>
      <c r="H30" s="2">
        <v>0.24276169265033407</v>
      </c>
      <c r="I30" s="2">
        <v>0.13395638629283488</v>
      </c>
      <c r="J30" s="2">
        <v>4.8442906574394463E-2</v>
      </c>
    </row>
    <row r="31" spans="1:16">
      <c r="B31" t="s">
        <v>441</v>
      </c>
      <c r="C31" s="2">
        <v>6.5000000000000002E-2</v>
      </c>
      <c r="D31" s="2">
        <v>5.9113300492610835E-2</v>
      </c>
      <c r="E31" s="2">
        <v>7.7134986225895319E-2</v>
      </c>
      <c r="F31" s="2">
        <v>4.5275590551181105E-2</v>
      </c>
      <c r="G31" s="2">
        <v>2.7139874739039668E-2</v>
      </c>
      <c r="H31" s="2">
        <v>2.2271714922048998E-2</v>
      </c>
      <c r="I31" s="2">
        <v>9.3457943925233638E-3</v>
      </c>
      <c r="J31" s="2">
        <v>3.4602076124567475E-3</v>
      </c>
    </row>
    <row r="32" spans="1:16">
      <c r="B32" t="s">
        <v>442</v>
      </c>
      <c r="C32" s="2">
        <v>0.03</v>
      </c>
      <c r="D32" s="2">
        <v>6.8965517241379309E-2</v>
      </c>
      <c r="E32" s="2">
        <v>0.1184573002754821</v>
      </c>
      <c r="F32" s="2">
        <v>0.12795275590551181</v>
      </c>
      <c r="G32" s="2">
        <v>6.889352818371608E-2</v>
      </c>
      <c r="H32" s="2">
        <v>3.7861915367483297E-2</v>
      </c>
      <c r="I32" s="2">
        <v>1.5576323987538941E-2</v>
      </c>
      <c r="J32" s="2">
        <v>3.4602076124567475E-3</v>
      </c>
    </row>
    <row r="54" spans="16:16">
      <c r="P54" t="s">
        <v>444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2:I52"/>
  <sheetViews>
    <sheetView workbookViewId="0">
      <selection activeCell="J13" sqref="J13"/>
    </sheetView>
  </sheetViews>
  <sheetFormatPr defaultColWidth="11" defaultRowHeight="15.75"/>
  <cols>
    <col min="1" max="1" width="21.125" customWidth="1"/>
  </cols>
  <sheetData>
    <row r="2" spans="1:9">
      <c r="A2" t="s">
        <v>445</v>
      </c>
      <c r="B2">
        <v>2007</v>
      </c>
      <c r="C2">
        <v>2008</v>
      </c>
      <c r="D2">
        <v>2009</v>
      </c>
      <c r="E2">
        <v>2010</v>
      </c>
      <c r="F2">
        <v>2011</v>
      </c>
      <c r="G2">
        <v>2012</v>
      </c>
      <c r="H2">
        <v>2013</v>
      </c>
    </row>
    <row r="3" spans="1:9">
      <c r="A3" t="s">
        <v>446</v>
      </c>
      <c r="B3" s="2">
        <v>0.79</v>
      </c>
      <c r="C3" s="2">
        <v>0.75</v>
      </c>
      <c r="D3" s="2">
        <v>0.77</v>
      </c>
      <c r="E3" s="2">
        <v>0.79</v>
      </c>
      <c r="F3" s="2">
        <v>0.8</v>
      </c>
      <c r="G3" s="2">
        <v>0.78</v>
      </c>
      <c r="H3" s="2">
        <v>0.76</v>
      </c>
    </row>
    <row r="4" spans="1:9">
      <c r="A4" t="s">
        <v>447</v>
      </c>
      <c r="B4" s="2">
        <v>0.3</v>
      </c>
      <c r="C4" s="2">
        <v>0.3</v>
      </c>
      <c r="D4" s="2">
        <v>0.31</v>
      </c>
      <c r="E4" s="2">
        <v>0.3</v>
      </c>
      <c r="F4" s="2">
        <v>0.35</v>
      </c>
      <c r="G4" s="2">
        <v>0.3</v>
      </c>
      <c r="H4" s="2">
        <v>0.28999999999999998</v>
      </c>
    </row>
    <row r="7" spans="1:9">
      <c r="B7" s="2"/>
      <c r="C7" s="2"/>
      <c r="D7" s="2"/>
      <c r="E7" s="2"/>
      <c r="F7" s="2"/>
      <c r="G7" s="2"/>
      <c r="H7" s="2"/>
    </row>
    <row r="8" spans="1:9">
      <c r="B8" s="2"/>
      <c r="C8" s="2"/>
      <c r="D8" s="2"/>
      <c r="E8" s="2"/>
      <c r="F8" s="2"/>
      <c r="G8" s="2"/>
      <c r="H8" s="2"/>
      <c r="I8" t="s">
        <v>448</v>
      </c>
    </row>
    <row r="11" spans="1:9">
      <c r="A11" s="11"/>
      <c r="B11" s="2"/>
      <c r="C11" s="2"/>
      <c r="D11" s="2"/>
      <c r="E11" s="2"/>
      <c r="F11" s="2"/>
      <c r="G11" s="2"/>
      <c r="H11" s="2"/>
    </row>
    <row r="12" spans="1:9">
      <c r="A12" s="11"/>
      <c r="B12" s="2"/>
      <c r="C12" s="2"/>
      <c r="D12" s="2"/>
      <c r="E12" s="2"/>
      <c r="F12" s="2"/>
      <c r="G12" s="2"/>
      <c r="H12" s="2"/>
    </row>
    <row r="15" spans="1:9">
      <c r="A15" s="11"/>
    </row>
    <row r="16" spans="1:9">
      <c r="A16" s="11"/>
    </row>
    <row r="50" spans="1:5">
      <c r="B50" s="2"/>
      <c r="C50" s="2"/>
      <c r="D50" s="2"/>
      <c r="E50" s="2"/>
    </row>
    <row r="51" spans="1:5">
      <c r="B51" s="2"/>
      <c r="C51" s="2"/>
      <c r="D51" s="2"/>
      <c r="E51" s="2"/>
    </row>
    <row r="52" spans="1:5">
      <c r="A52" s="11"/>
      <c r="B52" s="2"/>
      <c r="C52" s="2"/>
      <c r="D52" s="2"/>
      <c r="E52" s="2"/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L119"/>
  <sheetViews>
    <sheetView workbookViewId="0">
      <selection activeCell="F39" sqref="F39"/>
    </sheetView>
  </sheetViews>
  <sheetFormatPr defaultColWidth="11" defaultRowHeight="15.75"/>
  <cols>
    <col min="1" max="1" width="33.125" customWidth="1"/>
  </cols>
  <sheetData>
    <row r="1" spans="1:12">
      <c r="B1" s="2"/>
      <c r="D1">
        <v>2013</v>
      </c>
    </row>
    <row r="2" spans="1:12">
      <c r="B2" s="2"/>
    </row>
    <row r="3" spans="1:12">
      <c r="B3" s="2"/>
    </row>
    <row r="4" spans="1:12">
      <c r="B4" s="2"/>
    </row>
    <row r="7" spans="1:12">
      <c r="A7">
        <v>2013</v>
      </c>
      <c r="B7" t="s">
        <v>452</v>
      </c>
    </row>
    <row r="8" spans="1:12">
      <c r="A8" t="s">
        <v>453</v>
      </c>
      <c r="B8" s="2">
        <v>0.13</v>
      </c>
    </row>
    <row r="9" spans="1:12">
      <c r="A9" t="s">
        <v>454</v>
      </c>
      <c r="B9" s="2">
        <v>0.47</v>
      </c>
    </row>
    <row r="10" spans="1:12">
      <c r="A10" t="s">
        <v>455</v>
      </c>
      <c r="B10" s="2">
        <v>0.32</v>
      </c>
    </row>
    <row r="11" spans="1:12">
      <c r="A11" t="s">
        <v>456</v>
      </c>
      <c r="B11" s="2">
        <v>0.08</v>
      </c>
    </row>
    <row r="13" spans="1:12">
      <c r="L13" t="s">
        <v>457</v>
      </c>
    </row>
    <row r="15" spans="1:12">
      <c r="B15" s="2"/>
    </row>
    <row r="16" spans="1:12">
      <c r="B16" s="2"/>
    </row>
    <row r="17" spans="2:2">
      <c r="B17" s="2"/>
    </row>
    <row r="18" spans="2:2">
      <c r="B18" s="2"/>
    </row>
    <row r="19" spans="2:2">
      <c r="B19" s="2"/>
    </row>
    <row r="20" spans="2:2">
      <c r="B20" s="2"/>
    </row>
    <row r="30" spans="2:2">
      <c r="B30" s="2"/>
    </row>
    <row r="31" spans="2:2">
      <c r="B31" s="2"/>
    </row>
    <row r="32" spans="2:2">
      <c r="B32" s="2"/>
    </row>
    <row r="33" spans="2:2">
      <c r="B33" s="2"/>
    </row>
    <row r="34" spans="2:2">
      <c r="B34" s="2"/>
    </row>
    <row r="35" spans="2:2">
      <c r="B35" s="2"/>
    </row>
    <row r="40" spans="2:2">
      <c r="B40" s="2"/>
    </row>
    <row r="41" spans="2:2">
      <c r="B41" s="2"/>
    </row>
    <row r="42" spans="2:2">
      <c r="B42" s="2"/>
    </row>
    <row r="43" spans="2:2">
      <c r="B43" s="2"/>
    </row>
    <row r="58" spans="2:2">
      <c r="B58" s="2"/>
    </row>
    <row r="59" spans="2:2">
      <c r="B59" s="2"/>
    </row>
    <row r="60" spans="2:2">
      <c r="B60" s="2"/>
    </row>
    <row r="61" spans="2:2">
      <c r="B61" s="2"/>
    </row>
    <row r="62" spans="2:2">
      <c r="B62" s="2"/>
    </row>
    <row r="63" spans="2:2">
      <c r="B63" s="2"/>
    </row>
    <row r="69" spans="2:2">
      <c r="B69" s="2"/>
    </row>
    <row r="70" spans="2:2">
      <c r="B70" s="2"/>
    </row>
    <row r="71" spans="2:2">
      <c r="B71" s="2"/>
    </row>
    <row r="72" spans="2:2">
      <c r="B72" s="2"/>
    </row>
    <row r="116" spans="2:2">
      <c r="B116" s="2"/>
    </row>
    <row r="117" spans="2:2">
      <c r="B117" s="2"/>
    </row>
    <row r="118" spans="2:2">
      <c r="B118" s="2"/>
    </row>
    <row r="119" spans="2:2">
      <c r="B119" s="2"/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J35"/>
  <sheetViews>
    <sheetView topLeftCell="A7" workbookViewId="0">
      <selection activeCell="D10" sqref="D10"/>
    </sheetView>
  </sheetViews>
  <sheetFormatPr defaultColWidth="11" defaultRowHeight="15.75"/>
  <cols>
    <col min="1" max="1" width="18.5" customWidth="1"/>
  </cols>
  <sheetData>
    <row r="1" spans="1:10">
      <c r="A1" t="s">
        <v>458</v>
      </c>
    </row>
    <row r="3" spans="1:10">
      <c r="B3" s="11" t="s">
        <v>8</v>
      </c>
      <c r="C3" s="11" t="s">
        <v>45</v>
      </c>
      <c r="D3" s="11" t="s">
        <v>34</v>
      </c>
      <c r="E3" s="11" t="s">
        <v>35</v>
      </c>
      <c r="F3" s="11" t="s">
        <v>36</v>
      </c>
      <c r="G3" s="11" t="s">
        <v>37</v>
      </c>
      <c r="H3" s="11" t="s">
        <v>38</v>
      </c>
      <c r="I3" s="11" t="s">
        <v>91</v>
      </c>
    </row>
    <row r="4" spans="1:10">
      <c r="A4" t="s">
        <v>427</v>
      </c>
      <c r="B4">
        <v>39</v>
      </c>
      <c r="C4">
        <v>64</v>
      </c>
      <c r="D4">
        <v>80</v>
      </c>
      <c r="E4">
        <v>105</v>
      </c>
      <c r="F4">
        <v>128</v>
      </c>
      <c r="G4">
        <v>194</v>
      </c>
      <c r="H4">
        <v>300</v>
      </c>
      <c r="I4">
        <v>352</v>
      </c>
    </row>
    <row r="5" spans="1:10">
      <c r="A5" t="s">
        <v>428</v>
      </c>
      <c r="B5">
        <v>19</v>
      </c>
      <c r="C5">
        <v>39</v>
      </c>
      <c r="D5">
        <v>61</v>
      </c>
      <c r="E5">
        <v>54</v>
      </c>
      <c r="F5">
        <v>45</v>
      </c>
      <c r="G5">
        <v>46</v>
      </c>
      <c r="H5">
        <v>42</v>
      </c>
      <c r="I5">
        <v>43</v>
      </c>
    </row>
    <row r="9" spans="1:10">
      <c r="A9" s="11"/>
      <c r="B9" s="11" t="s">
        <v>8</v>
      </c>
      <c r="C9" s="11" t="s">
        <v>45</v>
      </c>
      <c r="D9" s="11" t="s">
        <v>34</v>
      </c>
      <c r="E9" s="11" t="s">
        <v>35</v>
      </c>
      <c r="F9" s="11" t="s">
        <v>36</v>
      </c>
      <c r="G9" s="11" t="s">
        <v>37</v>
      </c>
      <c r="H9" s="11" t="s">
        <v>38</v>
      </c>
      <c r="I9" s="11" t="s">
        <v>91</v>
      </c>
      <c r="J9" s="11" t="s">
        <v>102</v>
      </c>
    </row>
    <row r="10" spans="1:10">
      <c r="A10" s="11" t="s">
        <v>427</v>
      </c>
      <c r="B10" s="26">
        <f t="shared" ref="B10:I11" si="0">(B4/60)</f>
        <v>0.65</v>
      </c>
      <c r="C10" s="26">
        <f t="shared" si="0"/>
        <v>1.0666666666666667</v>
      </c>
      <c r="D10" s="26">
        <f t="shared" si="0"/>
        <v>1.3333333333333333</v>
      </c>
      <c r="E10" s="26">
        <f t="shared" si="0"/>
        <v>1.75</v>
      </c>
      <c r="F10" s="26">
        <f t="shared" si="0"/>
        <v>2.1333333333333333</v>
      </c>
      <c r="G10" s="26">
        <f t="shared" si="0"/>
        <v>3.2333333333333334</v>
      </c>
      <c r="H10" s="26">
        <f t="shared" si="0"/>
        <v>5</v>
      </c>
      <c r="I10" s="26">
        <f t="shared" si="0"/>
        <v>5.8666666666666663</v>
      </c>
      <c r="J10">
        <v>2.6</v>
      </c>
    </row>
    <row r="11" spans="1:10">
      <c r="A11" s="11" t="s">
        <v>428</v>
      </c>
      <c r="B11" s="26">
        <f t="shared" si="0"/>
        <v>0.31666666666666665</v>
      </c>
      <c r="C11" s="26">
        <f t="shared" si="0"/>
        <v>0.65</v>
      </c>
      <c r="D11" s="26">
        <f t="shared" si="0"/>
        <v>1.0166666666666666</v>
      </c>
      <c r="E11" s="26">
        <f t="shared" si="0"/>
        <v>0.9</v>
      </c>
      <c r="F11" s="26">
        <f t="shared" si="0"/>
        <v>0.75</v>
      </c>
      <c r="G11" s="26">
        <f t="shared" si="0"/>
        <v>0.76666666666666672</v>
      </c>
      <c r="H11" s="26">
        <f t="shared" si="0"/>
        <v>0.7</v>
      </c>
      <c r="I11" s="26">
        <f t="shared" si="0"/>
        <v>0.71666666666666667</v>
      </c>
      <c r="J11">
        <v>0.8</v>
      </c>
    </row>
    <row r="35" spans="5:5">
      <c r="E35" t="s">
        <v>459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3:H45"/>
  <sheetViews>
    <sheetView workbookViewId="0">
      <selection activeCell="C19" sqref="C19"/>
    </sheetView>
  </sheetViews>
  <sheetFormatPr defaultColWidth="11" defaultRowHeight="15.75"/>
  <cols>
    <col min="1" max="1" width="21.125" customWidth="1"/>
  </cols>
  <sheetData>
    <row r="3" spans="1:8">
      <c r="A3" t="s">
        <v>449</v>
      </c>
      <c r="B3">
        <v>2007</v>
      </c>
      <c r="C3">
        <v>2008</v>
      </c>
      <c r="D3">
        <v>2009</v>
      </c>
      <c r="E3">
        <v>2010</v>
      </c>
      <c r="F3">
        <v>2011</v>
      </c>
      <c r="G3">
        <v>2012</v>
      </c>
      <c r="H3">
        <v>2013</v>
      </c>
    </row>
    <row r="4" spans="1:8">
      <c r="A4" s="11" t="s">
        <v>450</v>
      </c>
      <c r="B4" s="2">
        <v>0.27</v>
      </c>
      <c r="C4" s="2">
        <v>0.24</v>
      </c>
      <c r="D4" s="2">
        <v>0.36</v>
      </c>
      <c r="E4" s="2">
        <v>0.37</v>
      </c>
      <c r="F4" s="2">
        <v>0.54</v>
      </c>
      <c r="G4" s="2">
        <v>0.56999999999999995</v>
      </c>
      <c r="H4" s="2">
        <v>0.64</v>
      </c>
    </row>
    <row r="5" spans="1:8">
      <c r="A5" s="11" t="s">
        <v>451</v>
      </c>
      <c r="B5" s="2">
        <v>0.01</v>
      </c>
      <c r="C5" s="2">
        <v>0.01</v>
      </c>
      <c r="D5" s="2">
        <v>0.02</v>
      </c>
      <c r="E5" s="2">
        <v>0.03</v>
      </c>
      <c r="F5" s="2">
        <v>0.04</v>
      </c>
      <c r="G5" s="2">
        <v>0.03</v>
      </c>
      <c r="H5" s="2">
        <v>0.04</v>
      </c>
    </row>
    <row r="8" spans="1:8">
      <c r="A8" s="11"/>
    </row>
    <row r="9" spans="1:8">
      <c r="A9" s="11"/>
    </row>
    <row r="43" spans="1:5">
      <c r="B43" s="2"/>
      <c r="C43" s="2"/>
      <c r="D43" s="2"/>
      <c r="E43" s="2"/>
    </row>
    <row r="44" spans="1:5">
      <c r="B44" s="2"/>
      <c r="C44" s="2"/>
      <c r="D44" s="2"/>
      <c r="E44" s="2"/>
    </row>
    <row r="45" spans="1:5">
      <c r="A45" s="11"/>
      <c r="B45" s="2"/>
      <c r="C45" s="2"/>
      <c r="D45" s="2"/>
      <c r="E45" s="2"/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4:B93"/>
  <sheetViews>
    <sheetView workbookViewId="0">
      <selection activeCell="B76" sqref="B76"/>
    </sheetView>
  </sheetViews>
  <sheetFormatPr defaultColWidth="11" defaultRowHeight="15.75"/>
  <cols>
    <col min="1" max="1" width="33.125" customWidth="1"/>
  </cols>
  <sheetData>
    <row r="4" spans="1:2">
      <c r="B4" s="2"/>
    </row>
    <row r="5" spans="1:2">
      <c r="B5" s="2"/>
    </row>
    <row r="6" spans="1:2">
      <c r="B6" s="2"/>
    </row>
    <row r="7" spans="1:2">
      <c r="B7" s="2"/>
    </row>
    <row r="8" spans="1:2">
      <c r="B8" s="2"/>
    </row>
    <row r="9" spans="1:2">
      <c r="B9" s="2"/>
    </row>
    <row r="13" spans="1:2">
      <c r="A13">
        <v>2013</v>
      </c>
      <c r="B13" t="s">
        <v>460</v>
      </c>
    </row>
    <row r="14" spans="1:2">
      <c r="A14" t="s">
        <v>461</v>
      </c>
      <c r="B14" s="2">
        <v>0.42</v>
      </c>
    </row>
    <row r="15" spans="1:2">
      <c r="A15" t="s">
        <v>454</v>
      </c>
      <c r="B15" s="2">
        <v>0.11</v>
      </c>
    </row>
    <row r="16" spans="1:2">
      <c r="A16" t="s">
        <v>455</v>
      </c>
      <c r="B16" s="2">
        <v>0.16</v>
      </c>
    </row>
    <row r="17" spans="1:2">
      <c r="A17" t="s">
        <v>462</v>
      </c>
      <c r="B17" s="2">
        <v>0.31</v>
      </c>
    </row>
    <row r="32" spans="1:2">
      <c r="B32" s="2"/>
    </row>
    <row r="33" spans="2:2">
      <c r="B33" s="2"/>
    </row>
    <row r="34" spans="2:2">
      <c r="B34" s="2"/>
    </row>
    <row r="35" spans="2:2">
      <c r="B35" s="2"/>
    </row>
    <row r="36" spans="2:2">
      <c r="B36" s="2"/>
    </row>
    <row r="37" spans="2:2">
      <c r="B37" s="2"/>
    </row>
    <row r="43" spans="2:2">
      <c r="B43" s="2"/>
    </row>
    <row r="44" spans="2:2">
      <c r="B44" s="2"/>
    </row>
    <row r="45" spans="2:2">
      <c r="B45" s="2"/>
    </row>
    <row r="46" spans="2:2">
      <c r="B46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2:K34"/>
  <sheetViews>
    <sheetView topLeftCell="A6" workbookViewId="0">
      <selection activeCell="B76" sqref="B76"/>
    </sheetView>
  </sheetViews>
  <sheetFormatPr defaultColWidth="11" defaultRowHeight="15.75"/>
  <cols>
    <col min="2" max="2" width="23.125" customWidth="1"/>
  </cols>
  <sheetData>
    <row r="2" spans="2:11">
      <c r="C2" s="11" t="s">
        <v>8</v>
      </c>
      <c r="D2" s="11" t="s">
        <v>45</v>
      </c>
      <c r="E2" s="11" t="s">
        <v>34</v>
      </c>
      <c r="F2" s="11" t="s">
        <v>35</v>
      </c>
      <c r="G2" s="11" t="s">
        <v>36</v>
      </c>
      <c r="H2" s="11" t="s">
        <v>37</v>
      </c>
      <c r="I2" s="11" t="s">
        <v>38</v>
      </c>
      <c r="J2" s="11" t="s">
        <v>91</v>
      </c>
    </row>
    <row r="3" spans="2:11">
      <c r="B3" t="s">
        <v>429</v>
      </c>
      <c r="C3">
        <v>11</v>
      </c>
      <c r="D3">
        <v>14</v>
      </c>
      <c r="E3">
        <v>10</v>
      </c>
      <c r="F3">
        <v>14</v>
      </c>
      <c r="G3">
        <v>23</v>
      </c>
      <c r="H3">
        <v>35</v>
      </c>
      <c r="I3">
        <v>40</v>
      </c>
      <c r="J3">
        <v>58</v>
      </c>
    </row>
    <row r="4" spans="2:11">
      <c r="B4" t="s">
        <v>430</v>
      </c>
      <c r="C4">
        <v>21</v>
      </c>
      <c r="D4">
        <v>54</v>
      </c>
      <c r="E4">
        <v>66</v>
      </c>
      <c r="F4">
        <v>75</v>
      </c>
      <c r="G4">
        <v>64</v>
      </c>
      <c r="H4">
        <v>59</v>
      </c>
      <c r="I4">
        <v>52</v>
      </c>
      <c r="J4">
        <v>37</v>
      </c>
    </row>
    <row r="7" spans="2:11">
      <c r="C7" s="11" t="s">
        <v>8</v>
      </c>
      <c r="D7" s="11" t="s">
        <v>45</v>
      </c>
      <c r="E7" s="11" t="s">
        <v>34</v>
      </c>
      <c r="F7" s="11" t="s">
        <v>35</v>
      </c>
      <c r="G7" s="11" t="s">
        <v>36</v>
      </c>
      <c r="H7" s="11" t="s">
        <v>37</v>
      </c>
      <c r="I7" s="11" t="s">
        <v>38</v>
      </c>
      <c r="J7" s="11" t="s">
        <v>91</v>
      </c>
      <c r="K7" s="11" t="s">
        <v>102</v>
      </c>
    </row>
    <row r="8" spans="2:11">
      <c r="B8" t="s">
        <v>429</v>
      </c>
      <c r="C8" s="10">
        <f>(C3/60)</f>
        <v>0.18333333333333332</v>
      </c>
      <c r="D8" s="10">
        <f t="shared" ref="D8:J9" si="0">(D3/60)</f>
        <v>0.23333333333333334</v>
      </c>
      <c r="E8" s="10">
        <f t="shared" si="0"/>
        <v>0.16666666666666666</v>
      </c>
      <c r="F8" s="10">
        <f t="shared" si="0"/>
        <v>0.23333333333333334</v>
      </c>
      <c r="G8" s="10">
        <f t="shared" si="0"/>
        <v>0.38333333333333336</v>
      </c>
      <c r="H8" s="10">
        <f t="shared" si="0"/>
        <v>0.58333333333333337</v>
      </c>
      <c r="I8" s="10">
        <f t="shared" si="0"/>
        <v>0.66666666666666663</v>
      </c>
      <c r="J8" s="10">
        <f t="shared" si="0"/>
        <v>0.96666666666666667</v>
      </c>
      <c r="K8">
        <v>0.4</v>
      </c>
    </row>
    <row r="9" spans="2:11">
      <c r="B9" t="s">
        <v>430</v>
      </c>
      <c r="C9" s="10">
        <f>(C4/60)</f>
        <v>0.35</v>
      </c>
      <c r="D9" s="10">
        <f t="shared" si="0"/>
        <v>0.9</v>
      </c>
      <c r="E9" s="10">
        <f t="shared" si="0"/>
        <v>1.1000000000000001</v>
      </c>
      <c r="F9" s="10">
        <f t="shared" si="0"/>
        <v>1.25</v>
      </c>
      <c r="G9" s="10">
        <f t="shared" si="0"/>
        <v>1.0666666666666667</v>
      </c>
      <c r="H9" s="10">
        <f t="shared" si="0"/>
        <v>0.98333333333333328</v>
      </c>
      <c r="I9" s="10">
        <f t="shared" si="0"/>
        <v>0.8666666666666667</v>
      </c>
      <c r="J9" s="10">
        <f t="shared" si="0"/>
        <v>0.6166666666666667</v>
      </c>
      <c r="K9">
        <v>1</v>
      </c>
    </row>
    <row r="34" spans="5:5">
      <c r="E34" t="s">
        <v>463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M143"/>
  <sheetViews>
    <sheetView workbookViewId="0">
      <selection activeCell="B76" sqref="B76"/>
    </sheetView>
  </sheetViews>
  <sheetFormatPr defaultColWidth="11" defaultRowHeight="15.75"/>
  <cols>
    <col min="1" max="1" width="33.125" customWidth="1"/>
  </cols>
  <sheetData>
    <row r="1" spans="1:13">
      <c r="F1">
        <v>2013</v>
      </c>
    </row>
    <row r="4" spans="1:13">
      <c r="B4" s="2"/>
    </row>
    <row r="5" spans="1:13">
      <c r="B5" s="2"/>
    </row>
    <row r="6" spans="1:13">
      <c r="B6" s="2"/>
    </row>
    <row r="7" spans="1:13">
      <c r="B7" s="2"/>
    </row>
    <row r="8" spans="1:13">
      <c r="B8" s="2"/>
    </row>
    <row r="9" spans="1:13">
      <c r="B9" s="2"/>
    </row>
    <row r="11" spans="1:13">
      <c r="A11">
        <v>2013</v>
      </c>
      <c r="B11" t="s">
        <v>22</v>
      </c>
    </row>
    <row r="12" spans="1:13">
      <c r="A12" t="s">
        <v>464</v>
      </c>
      <c r="B12" s="2">
        <v>0.04</v>
      </c>
      <c r="M12" t="s">
        <v>465</v>
      </c>
    </row>
    <row r="13" spans="1:13">
      <c r="A13" t="s">
        <v>466</v>
      </c>
      <c r="B13" s="2">
        <v>0.53</v>
      </c>
    </row>
    <row r="14" spans="1:13">
      <c r="A14" t="s">
        <v>467</v>
      </c>
      <c r="B14" s="2">
        <v>0.4</v>
      </c>
    </row>
    <row r="15" spans="1:13">
      <c r="A15" t="s">
        <v>468</v>
      </c>
      <c r="B15" s="2">
        <v>0.03</v>
      </c>
    </row>
    <row r="16" spans="1:13">
      <c r="B16" s="2"/>
    </row>
    <row r="23" spans="2:2">
      <c r="B23" s="2"/>
    </row>
    <row r="24" spans="2:2">
      <c r="B24" s="2"/>
    </row>
    <row r="25" spans="2:2">
      <c r="B25" s="2"/>
    </row>
    <row r="26" spans="2:2">
      <c r="B26" s="2"/>
    </row>
    <row r="27" spans="2:2">
      <c r="B27" s="2"/>
    </row>
    <row r="28" spans="2:2">
      <c r="B28" s="2"/>
    </row>
    <row r="32" spans="2:2">
      <c r="B32" s="2"/>
    </row>
    <row r="33" spans="2:2">
      <c r="B33" s="2"/>
    </row>
    <row r="34" spans="2:2">
      <c r="B34" s="2"/>
    </row>
    <row r="35" spans="2:2">
      <c r="B35" s="2"/>
    </row>
    <row r="39" spans="2:2">
      <c r="B39" s="2"/>
    </row>
    <row r="40" spans="2:2">
      <c r="B40" s="2"/>
    </row>
    <row r="41" spans="2:2">
      <c r="B41" s="2"/>
    </row>
    <row r="42" spans="2:2">
      <c r="B42" s="2"/>
    </row>
    <row r="43" spans="2:2">
      <c r="B43" s="2"/>
    </row>
    <row r="44" spans="2:2">
      <c r="B44" s="2"/>
    </row>
    <row r="54" spans="2:2">
      <c r="B54" s="2"/>
    </row>
    <row r="55" spans="2:2">
      <c r="B55" s="2"/>
    </row>
    <row r="56" spans="2:2">
      <c r="B56" s="2"/>
    </row>
    <row r="57" spans="2:2">
      <c r="B57" s="2"/>
    </row>
    <row r="58" spans="2:2">
      <c r="B58" s="2"/>
    </row>
    <row r="59" spans="2:2">
      <c r="B59" s="2"/>
    </row>
    <row r="64" spans="2:2">
      <c r="B64" s="2"/>
    </row>
    <row r="65" spans="2:2">
      <c r="B65" s="2"/>
    </row>
    <row r="66" spans="2:2">
      <c r="B66" s="2"/>
    </row>
    <row r="67" spans="2:2">
      <c r="B67" s="2"/>
    </row>
    <row r="82" spans="2:2">
      <c r="B82" s="2"/>
    </row>
    <row r="83" spans="2:2">
      <c r="B83" s="2"/>
    </row>
    <row r="84" spans="2:2">
      <c r="B84" s="2"/>
    </row>
    <row r="85" spans="2:2">
      <c r="B85" s="2"/>
    </row>
    <row r="86" spans="2:2">
      <c r="B86" s="2"/>
    </row>
    <row r="87" spans="2:2">
      <c r="B87" s="2"/>
    </row>
    <row r="93" spans="2:2">
      <c r="B93" s="2"/>
    </row>
    <row r="94" spans="2:2">
      <c r="B94" s="2"/>
    </row>
    <row r="95" spans="2:2">
      <c r="B95" s="2"/>
    </row>
    <row r="96" spans="2:2">
      <c r="B96" s="2"/>
    </row>
    <row r="140" spans="2:2">
      <c r="B140" s="2"/>
    </row>
    <row r="141" spans="2:2">
      <c r="B141" s="2"/>
    </row>
    <row r="142" spans="2:2">
      <c r="B142" s="2"/>
    </row>
    <row r="143" spans="2:2">
      <c r="B143" s="2"/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3:J34"/>
  <sheetViews>
    <sheetView topLeftCell="A4" workbookViewId="0">
      <selection activeCell="B76" sqref="B76"/>
    </sheetView>
  </sheetViews>
  <sheetFormatPr defaultColWidth="11" defaultRowHeight="15.75"/>
  <cols>
    <col min="1" max="1" width="19.625" customWidth="1"/>
  </cols>
  <sheetData>
    <row r="3" spans="1:10">
      <c r="A3" s="11"/>
      <c r="B3" s="11" t="s">
        <v>8</v>
      </c>
      <c r="C3" s="11" t="s">
        <v>45</v>
      </c>
      <c r="D3" s="11" t="s">
        <v>34</v>
      </c>
      <c r="E3" s="11" t="s">
        <v>35</v>
      </c>
      <c r="F3" s="11" t="s">
        <v>36</v>
      </c>
      <c r="G3" s="11" t="s">
        <v>37</v>
      </c>
      <c r="H3" s="11" t="s">
        <v>38</v>
      </c>
      <c r="I3" s="11" t="s">
        <v>91</v>
      </c>
    </row>
    <row r="4" spans="1:10">
      <c r="A4" s="11" t="s">
        <v>469</v>
      </c>
      <c r="B4" s="11">
        <v>498</v>
      </c>
      <c r="C4" s="11">
        <v>447</v>
      </c>
      <c r="D4" s="11">
        <v>608</v>
      </c>
      <c r="E4" s="11">
        <v>636</v>
      </c>
      <c r="F4" s="11">
        <v>714</v>
      </c>
      <c r="G4" s="11">
        <v>873</v>
      </c>
      <c r="H4" s="11">
        <v>1013</v>
      </c>
      <c r="I4" s="11">
        <v>1145</v>
      </c>
    </row>
    <row r="5" spans="1:10">
      <c r="A5" s="11" t="s">
        <v>470</v>
      </c>
      <c r="B5" s="11">
        <v>169</v>
      </c>
      <c r="C5" s="11">
        <v>155</v>
      </c>
      <c r="D5" s="11">
        <v>128</v>
      </c>
      <c r="E5" s="11">
        <v>93</v>
      </c>
      <c r="F5" s="11">
        <v>92</v>
      </c>
      <c r="G5" s="11">
        <v>67</v>
      </c>
      <c r="H5" s="11">
        <v>61</v>
      </c>
      <c r="I5" s="11">
        <v>61</v>
      </c>
    </row>
    <row r="9" spans="1:10">
      <c r="A9" s="11"/>
      <c r="B9" s="11" t="s">
        <v>8</v>
      </c>
      <c r="C9" s="11" t="s">
        <v>45</v>
      </c>
      <c r="D9" s="11" t="s">
        <v>34</v>
      </c>
      <c r="E9" s="11" t="s">
        <v>35</v>
      </c>
      <c r="F9" s="11" t="s">
        <v>36</v>
      </c>
      <c r="G9" s="11" t="s">
        <v>37</v>
      </c>
      <c r="H9" s="11" t="s">
        <v>38</v>
      </c>
      <c r="I9" s="11" t="s">
        <v>91</v>
      </c>
      <c r="J9" s="11" t="s">
        <v>102</v>
      </c>
    </row>
    <row r="10" spans="1:10">
      <c r="A10" s="11" t="s">
        <v>469</v>
      </c>
      <c r="B10" s="26">
        <f>(B4/60)</f>
        <v>8.3000000000000007</v>
      </c>
      <c r="C10" s="26">
        <f t="shared" ref="C10:I11" si="0">(C4/60)</f>
        <v>7.45</v>
      </c>
      <c r="D10" s="26">
        <f t="shared" si="0"/>
        <v>10.133333333333333</v>
      </c>
      <c r="E10" s="26">
        <f t="shared" si="0"/>
        <v>10.6</v>
      </c>
      <c r="F10" s="26">
        <f t="shared" si="0"/>
        <v>11.9</v>
      </c>
      <c r="G10" s="26">
        <f t="shared" si="0"/>
        <v>14.55</v>
      </c>
      <c r="H10" s="26">
        <f t="shared" si="0"/>
        <v>16.883333333333333</v>
      </c>
      <c r="I10" s="26">
        <f t="shared" si="0"/>
        <v>19.083333333333332</v>
      </c>
      <c r="J10">
        <v>12.2</v>
      </c>
    </row>
    <row r="11" spans="1:10">
      <c r="A11" s="11" t="s">
        <v>470</v>
      </c>
      <c r="B11" s="26">
        <f>(B5/60)</f>
        <v>2.8166666666666669</v>
      </c>
      <c r="C11" s="26">
        <f t="shared" si="0"/>
        <v>2.5833333333333335</v>
      </c>
      <c r="D11" s="26">
        <f t="shared" si="0"/>
        <v>2.1333333333333333</v>
      </c>
      <c r="E11" s="26">
        <f t="shared" si="0"/>
        <v>1.55</v>
      </c>
      <c r="F11" s="26">
        <f t="shared" si="0"/>
        <v>1.5333333333333334</v>
      </c>
      <c r="G11" s="26">
        <f t="shared" si="0"/>
        <v>1.1166666666666667</v>
      </c>
      <c r="H11" s="26">
        <f t="shared" si="0"/>
        <v>1.0166666666666666</v>
      </c>
      <c r="I11" s="26">
        <f t="shared" si="0"/>
        <v>1.0166666666666666</v>
      </c>
      <c r="J11">
        <v>1.8</v>
      </c>
    </row>
    <row r="34" spans="5:5">
      <c r="E34" t="s">
        <v>471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7"/>
  <sheetViews>
    <sheetView workbookViewId="0">
      <selection activeCell="C2" sqref="C2"/>
    </sheetView>
  </sheetViews>
  <sheetFormatPr defaultColWidth="11" defaultRowHeight="15.75"/>
  <cols>
    <col min="1" max="1" width="27.625" customWidth="1"/>
  </cols>
  <sheetData>
    <row r="2" spans="1:4">
      <c r="A2" t="s">
        <v>25</v>
      </c>
    </row>
    <row r="3" spans="1:4">
      <c r="A3" t="s">
        <v>33</v>
      </c>
    </row>
    <row r="4" spans="1:4">
      <c r="B4">
        <v>2011</v>
      </c>
      <c r="C4">
        <v>2012</v>
      </c>
      <c r="D4">
        <v>2013</v>
      </c>
    </row>
    <row r="5" spans="1:4">
      <c r="A5" t="s">
        <v>26</v>
      </c>
      <c r="B5">
        <v>11.6</v>
      </c>
      <c r="C5">
        <v>11.7</v>
      </c>
      <c r="D5">
        <v>11.1</v>
      </c>
    </row>
    <row r="6" spans="1:4">
      <c r="A6" t="s">
        <v>27</v>
      </c>
      <c r="B6">
        <v>4.5</v>
      </c>
      <c r="C6">
        <v>6.1</v>
      </c>
      <c r="D6">
        <v>5.9</v>
      </c>
    </row>
    <row r="7" spans="1:4">
      <c r="A7" t="s">
        <v>28</v>
      </c>
      <c r="B7">
        <v>0.7</v>
      </c>
      <c r="C7">
        <v>1.1000000000000001</v>
      </c>
      <c r="D7">
        <v>1.2</v>
      </c>
    </row>
    <row r="8" spans="1:4">
      <c r="A8" t="s">
        <v>29</v>
      </c>
      <c r="B8">
        <v>1.5</v>
      </c>
      <c r="C8">
        <v>3.3</v>
      </c>
      <c r="D8">
        <v>4.9000000000000004</v>
      </c>
    </row>
    <row r="9" spans="1:4">
      <c r="A9" t="s">
        <v>30</v>
      </c>
      <c r="B9">
        <v>0.9</v>
      </c>
      <c r="C9">
        <v>1.5</v>
      </c>
      <c r="D9">
        <v>1.7</v>
      </c>
    </row>
    <row r="27" spans="7:7">
      <c r="G27" t="s">
        <v>67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0.xml><?xml version="1.0" encoding="utf-8"?>
<worksheet xmlns="http://schemas.openxmlformats.org/spreadsheetml/2006/main" xmlns:r="http://schemas.openxmlformats.org/officeDocument/2006/relationships">
  <dimension ref="A3:K66"/>
  <sheetViews>
    <sheetView workbookViewId="0">
      <selection activeCell="B76" sqref="B76"/>
    </sheetView>
  </sheetViews>
  <sheetFormatPr defaultColWidth="11" defaultRowHeight="15.75"/>
  <cols>
    <col min="1" max="1" width="33.125" customWidth="1"/>
  </cols>
  <sheetData>
    <row r="3" spans="1:11">
      <c r="D3">
        <v>2013</v>
      </c>
    </row>
    <row r="5" spans="1:11">
      <c r="B5" s="2"/>
    </row>
    <row r="6" spans="1:11">
      <c r="B6" s="2"/>
    </row>
    <row r="7" spans="1:11">
      <c r="B7" s="2"/>
    </row>
    <row r="8" spans="1:11">
      <c r="B8" s="2"/>
    </row>
    <row r="9" spans="1:11">
      <c r="B9" s="2"/>
    </row>
    <row r="10" spans="1:11">
      <c r="B10" s="2"/>
    </row>
    <row r="15" spans="1:11">
      <c r="B15" t="s">
        <v>472</v>
      </c>
    </row>
    <row r="16" spans="1:11">
      <c r="A16" t="s">
        <v>473</v>
      </c>
      <c r="B16" s="2">
        <v>0.17</v>
      </c>
      <c r="K16" t="s">
        <v>474</v>
      </c>
    </row>
    <row r="17" spans="1:2">
      <c r="A17" t="s">
        <v>475</v>
      </c>
      <c r="B17" s="2">
        <v>0.56999999999999995</v>
      </c>
    </row>
    <row r="18" spans="1:2">
      <c r="A18" t="s">
        <v>476</v>
      </c>
      <c r="B18" s="2">
        <v>0.21</v>
      </c>
    </row>
    <row r="19" spans="1:2">
      <c r="A19" t="s">
        <v>462</v>
      </c>
      <c r="B19" s="2">
        <v>0.05</v>
      </c>
    </row>
    <row r="63" spans="2:2">
      <c r="B63" s="2"/>
    </row>
    <row r="64" spans="2:2">
      <c r="B64" s="2"/>
    </row>
    <row r="65" spans="2:2">
      <c r="B65" s="2"/>
    </row>
    <row r="66" spans="2:2">
      <c r="B66" s="2"/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3:J35"/>
  <sheetViews>
    <sheetView topLeftCell="A6" workbookViewId="0">
      <selection activeCell="L25" sqref="L25"/>
    </sheetView>
  </sheetViews>
  <sheetFormatPr defaultColWidth="11" defaultRowHeight="15.75"/>
  <cols>
    <col min="1" max="1" width="21.5" customWidth="1"/>
  </cols>
  <sheetData>
    <row r="3" spans="1:10">
      <c r="A3" s="11"/>
      <c r="B3" s="11" t="s">
        <v>8</v>
      </c>
      <c r="C3" s="11" t="s">
        <v>45</v>
      </c>
      <c r="D3" s="11" t="s">
        <v>34</v>
      </c>
      <c r="E3" s="11" t="s">
        <v>35</v>
      </c>
      <c r="F3" s="11" t="s">
        <v>36</v>
      </c>
      <c r="G3" s="11" t="s">
        <v>37</v>
      </c>
      <c r="H3" s="11" t="s">
        <v>38</v>
      </c>
      <c r="I3" s="11" t="s">
        <v>91</v>
      </c>
    </row>
    <row r="4" spans="1:10">
      <c r="A4" s="11" t="s">
        <v>477</v>
      </c>
      <c r="B4" s="11">
        <v>104</v>
      </c>
      <c r="C4" s="11">
        <v>211</v>
      </c>
      <c r="D4" s="11">
        <v>387</v>
      </c>
      <c r="E4" s="11">
        <v>421</v>
      </c>
      <c r="F4" s="11">
        <v>549</v>
      </c>
      <c r="G4" s="11">
        <v>735</v>
      </c>
      <c r="H4" s="11">
        <v>858</v>
      </c>
      <c r="I4" s="11">
        <v>888</v>
      </c>
    </row>
    <row r="5" spans="1:10">
      <c r="A5" s="11" t="s">
        <v>432</v>
      </c>
      <c r="B5" s="11">
        <v>39</v>
      </c>
      <c r="C5" s="11">
        <v>58</v>
      </c>
      <c r="D5" s="11">
        <v>106</v>
      </c>
      <c r="E5" s="11">
        <v>98</v>
      </c>
      <c r="F5" s="11">
        <v>80</v>
      </c>
      <c r="G5" s="11">
        <v>54</v>
      </c>
      <c r="H5" s="11">
        <v>36</v>
      </c>
      <c r="I5" s="11">
        <v>21</v>
      </c>
    </row>
    <row r="9" spans="1:10">
      <c r="A9" s="11"/>
      <c r="B9" s="11" t="s">
        <v>8</v>
      </c>
      <c r="C9" s="11" t="s">
        <v>45</v>
      </c>
      <c r="D9" s="11" t="s">
        <v>34</v>
      </c>
      <c r="E9" s="11" t="s">
        <v>35</v>
      </c>
      <c r="F9" s="11" t="s">
        <v>36</v>
      </c>
      <c r="G9" s="11" t="s">
        <v>37</v>
      </c>
      <c r="H9" s="11" t="s">
        <v>38</v>
      </c>
      <c r="I9" s="11" t="s">
        <v>91</v>
      </c>
      <c r="J9" s="11" t="s">
        <v>102</v>
      </c>
    </row>
    <row r="10" spans="1:10">
      <c r="A10" s="11" t="s">
        <v>477</v>
      </c>
      <c r="B10" s="26">
        <f>(B4/60)</f>
        <v>1.7333333333333334</v>
      </c>
      <c r="C10" s="26">
        <f t="shared" ref="C10:I11" si="0">(C4/60)</f>
        <v>3.5166666666666666</v>
      </c>
      <c r="D10" s="26">
        <f t="shared" si="0"/>
        <v>6.45</v>
      </c>
      <c r="E10" s="26">
        <f t="shared" si="0"/>
        <v>7.0166666666666666</v>
      </c>
      <c r="F10" s="26">
        <f t="shared" si="0"/>
        <v>9.15</v>
      </c>
      <c r="G10" s="26">
        <f t="shared" si="0"/>
        <v>12.25</v>
      </c>
      <c r="H10" s="26">
        <f t="shared" si="0"/>
        <v>14.3</v>
      </c>
      <c r="I10" s="26">
        <f t="shared" si="0"/>
        <v>14.8</v>
      </c>
      <c r="J10">
        <v>8.8000000000000007</v>
      </c>
    </row>
    <row r="11" spans="1:10">
      <c r="A11" s="11" t="s">
        <v>432</v>
      </c>
      <c r="B11" s="26">
        <f>(B5/60)</f>
        <v>0.65</v>
      </c>
      <c r="C11" s="26">
        <f t="shared" si="0"/>
        <v>0.96666666666666667</v>
      </c>
      <c r="D11" s="26">
        <f t="shared" si="0"/>
        <v>1.7666666666666666</v>
      </c>
      <c r="E11" s="26">
        <f t="shared" si="0"/>
        <v>1.6333333333333333</v>
      </c>
      <c r="F11" s="26">
        <f t="shared" si="0"/>
        <v>1.3333333333333333</v>
      </c>
      <c r="G11" s="26">
        <f t="shared" si="0"/>
        <v>0.9</v>
      </c>
      <c r="H11" s="26">
        <f t="shared" si="0"/>
        <v>0.6</v>
      </c>
      <c r="I11" s="26">
        <f t="shared" si="0"/>
        <v>0.35</v>
      </c>
      <c r="J11">
        <v>1.2</v>
      </c>
    </row>
    <row r="35" spans="4:4">
      <c r="D35" t="s">
        <v>478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2:M24"/>
  <sheetViews>
    <sheetView workbookViewId="0">
      <selection activeCell="B76" sqref="B76"/>
    </sheetView>
  </sheetViews>
  <sheetFormatPr defaultColWidth="11" defaultRowHeight="15.75"/>
  <cols>
    <col min="1" max="1" width="21" customWidth="1"/>
  </cols>
  <sheetData>
    <row r="2" spans="1:10">
      <c r="B2" s="22"/>
      <c r="C2" s="22"/>
      <c r="D2" s="22"/>
      <c r="E2" s="22"/>
      <c r="F2" s="22"/>
      <c r="G2" s="22"/>
      <c r="H2" s="22"/>
      <c r="I2" s="22"/>
    </row>
    <row r="6" spans="1:10">
      <c r="A6" s="10"/>
      <c r="B6" s="10"/>
      <c r="C6" s="10"/>
      <c r="D6" s="10"/>
      <c r="E6" s="10"/>
      <c r="F6" s="10"/>
      <c r="G6" s="10"/>
      <c r="H6" s="10"/>
      <c r="I6" s="10"/>
    </row>
    <row r="7" spans="1:10">
      <c r="A7" s="10"/>
      <c r="B7" s="10"/>
      <c r="C7" s="10"/>
      <c r="D7" s="10"/>
      <c r="E7" s="10"/>
      <c r="F7" s="10"/>
      <c r="G7" s="10"/>
      <c r="H7" s="10"/>
      <c r="I7" s="10"/>
    </row>
    <row r="8" spans="1:10">
      <c r="A8" s="10"/>
      <c r="B8" s="10"/>
      <c r="C8" s="10"/>
      <c r="D8" s="10"/>
      <c r="E8" s="10"/>
      <c r="F8" s="10"/>
      <c r="G8" s="10"/>
      <c r="H8" s="10"/>
      <c r="I8" s="10"/>
    </row>
    <row r="9" spans="1:10">
      <c r="B9" s="22"/>
      <c r="C9" s="22"/>
      <c r="D9" s="22"/>
      <c r="E9" s="22"/>
      <c r="F9" s="22"/>
      <c r="G9" s="22"/>
      <c r="H9" s="22"/>
      <c r="I9" s="22"/>
    </row>
    <row r="14" spans="1:10">
      <c r="B14" t="s">
        <v>8</v>
      </c>
      <c r="C14" t="s">
        <v>45</v>
      </c>
      <c r="D14" t="s">
        <v>34</v>
      </c>
      <c r="E14" t="s">
        <v>35</v>
      </c>
      <c r="F14" t="s">
        <v>36</v>
      </c>
      <c r="G14" t="s">
        <v>37</v>
      </c>
      <c r="H14" t="s">
        <v>38</v>
      </c>
      <c r="I14" t="s">
        <v>91</v>
      </c>
      <c r="J14" t="s">
        <v>102</v>
      </c>
    </row>
    <row r="15" spans="1:10">
      <c r="A15" t="s">
        <v>479</v>
      </c>
      <c r="B15" s="10">
        <v>16.933333333333334</v>
      </c>
      <c r="C15" s="10">
        <v>22.216666666666665</v>
      </c>
      <c r="D15" s="10">
        <v>16.7</v>
      </c>
      <c r="E15" s="10">
        <v>13.033333333333335</v>
      </c>
      <c r="F15" s="10">
        <v>11.6</v>
      </c>
      <c r="G15" s="10">
        <v>9.6</v>
      </c>
      <c r="H15" s="10">
        <v>9.8000000000000007</v>
      </c>
      <c r="I15" s="10">
        <v>8.6666666666666661</v>
      </c>
      <c r="J15" s="10">
        <v>14.4</v>
      </c>
    </row>
    <row r="16" spans="1:10">
      <c r="A16" t="s">
        <v>480</v>
      </c>
      <c r="B16" s="10">
        <v>4.1333333333333337</v>
      </c>
      <c r="C16" s="10">
        <v>5.0999999999999996</v>
      </c>
      <c r="D16" s="10">
        <v>6.0166666666666666</v>
      </c>
      <c r="E16" s="10">
        <v>5.333333333333333</v>
      </c>
      <c r="F16" s="10">
        <v>4.6833333333333336</v>
      </c>
      <c r="G16" s="10">
        <v>3.7666666666666666</v>
      </c>
      <c r="H16" s="10">
        <v>3.1833333333333331</v>
      </c>
      <c r="I16" s="10">
        <v>2.7</v>
      </c>
      <c r="J16" s="10">
        <v>4.7</v>
      </c>
    </row>
    <row r="24" spans="13:13">
      <c r="M24" t="s">
        <v>481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5"/>
  <sheetViews>
    <sheetView topLeftCell="A6" workbookViewId="0">
      <selection activeCell="B76" sqref="B76"/>
    </sheetView>
  </sheetViews>
  <sheetFormatPr defaultColWidth="11" defaultRowHeight="15.75"/>
  <sheetData>
    <row r="1" spans="1:7">
      <c r="A1" t="s">
        <v>210</v>
      </c>
    </row>
    <row r="2" spans="1:7">
      <c r="C2" t="s">
        <v>22</v>
      </c>
      <c r="D2" t="s">
        <v>472</v>
      </c>
      <c r="E2" t="s">
        <v>482</v>
      </c>
      <c r="F2" t="s">
        <v>321</v>
      </c>
      <c r="G2" t="s">
        <v>483</v>
      </c>
    </row>
    <row r="3" spans="1:7">
      <c r="B3" t="s">
        <v>8</v>
      </c>
      <c r="C3">
        <v>3.13</v>
      </c>
      <c r="D3">
        <v>1.97</v>
      </c>
      <c r="E3">
        <v>2.04</v>
      </c>
      <c r="F3">
        <v>3.88</v>
      </c>
    </row>
    <row r="4" spans="1:7">
      <c r="B4" t="s">
        <v>45</v>
      </c>
      <c r="C4">
        <v>2.83</v>
      </c>
      <c r="D4">
        <v>2.17</v>
      </c>
      <c r="E4">
        <v>2.57</v>
      </c>
      <c r="F4">
        <v>4.05</v>
      </c>
    </row>
    <row r="5" spans="1:7">
      <c r="B5" t="s">
        <v>34</v>
      </c>
      <c r="C5">
        <v>3.14</v>
      </c>
      <c r="D5">
        <v>2.77</v>
      </c>
      <c r="E5">
        <v>2.79</v>
      </c>
      <c r="F5">
        <v>4.03</v>
      </c>
    </row>
    <row r="6" spans="1:7">
      <c r="B6" t="s">
        <v>35</v>
      </c>
      <c r="C6">
        <v>3.55</v>
      </c>
      <c r="D6">
        <v>3.06</v>
      </c>
      <c r="E6">
        <v>3.16</v>
      </c>
      <c r="F6">
        <v>3.83</v>
      </c>
    </row>
    <row r="7" spans="1:7">
      <c r="B7" t="s">
        <v>36</v>
      </c>
      <c r="C7">
        <v>3.77</v>
      </c>
      <c r="D7">
        <v>3.33</v>
      </c>
      <c r="E7">
        <v>3.23</v>
      </c>
      <c r="F7">
        <v>3.38</v>
      </c>
    </row>
    <row r="8" spans="1:7">
      <c r="B8" t="s">
        <v>37</v>
      </c>
      <c r="C8">
        <v>3.97</v>
      </c>
      <c r="D8">
        <v>3.59</v>
      </c>
      <c r="E8">
        <v>3.62</v>
      </c>
      <c r="F8">
        <v>3.1</v>
      </c>
    </row>
    <row r="9" spans="1:7">
      <c r="B9" t="s">
        <v>38</v>
      </c>
      <c r="C9">
        <v>4.07</v>
      </c>
      <c r="D9">
        <v>3.72</v>
      </c>
      <c r="E9">
        <v>3.95</v>
      </c>
      <c r="F9">
        <v>2.58</v>
      </c>
    </row>
    <row r="10" spans="1:7">
      <c r="B10" t="s">
        <v>39</v>
      </c>
      <c r="C10">
        <v>4.1500000000000004</v>
      </c>
      <c r="D10">
        <v>3.64</v>
      </c>
      <c r="E10">
        <v>3.92</v>
      </c>
      <c r="F10">
        <v>1.59</v>
      </c>
    </row>
    <row r="11" spans="1:7">
      <c r="B11" t="s">
        <v>214</v>
      </c>
      <c r="C11">
        <v>3.58</v>
      </c>
      <c r="D11">
        <v>3.08</v>
      </c>
      <c r="E11">
        <v>3.19</v>
      </c>
      <c r="F11">
        <v>3.37</v>
      </c>
    </row>
    <row r="12" spans="1:7">
      <c r="B12" t="s">
        <v>215</v>
      </c>
      <c r="C12">
        <v>3002</v>
      </c>
      <c r="D12">
        <v>3003</v>
      </c>
      <c r="E12">
        <v>3003</v>
      </c>
      <c r="F12">
        <v>2981</v>
      </c>
    </row>
    <row r="13" spans="1:7">
      <c r="B13" t="s">
        <v>216</v>
      </c>
      <c r="C13">
        <v>1.2390000000000001</v>
      </c>
      <c r="D13">
        <v>1.3740000000000001</v>
      </c>
      <c r="E13">
        <v>1.337</v>
      </c>
      <c r="F13">
        <v>1.395</v>
      </c>
    </row>
    <row r="35" spans="11:11">
      <c r="K35" t="s">
        <v>484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4:G54"/>
  <sheetViews>
    <sheetView topLeftCell="A26" workbookViewId="0">
      <selection activeCell="B76" sqref="B76"/>
    </sheetView>
  </sheetViews>
  <sheetFormatPr defaultColWidth="11" defaultRowHeight="15.75"/>
  <cols>
    <col min="1" max="1" width="33.125" customWidth="1"/>
  </cols>
  <sheetData>
    <row r="4" spans="1:2">
      <c r="B4" t="s">
        <v>485</v>
      </c>
    </row>
    <row r="5" spans="1:2">
      <c r="A5" t="s">
        <v>486</v>
      </c>
      <c r="B5">
        <v>0.28000000000000003</v>
      </c>
    </row>
    <row r="6" spans="1:2">
      <c r="A6" t="s">
        <v>487</v>
      </c>
      <c r="B6">
        <v>0.61</v>
      </c>
    </row>
    <row r="7" spans="1:2">
      <c r="A7" t="s">
        <v>488</v>
      </c>
      <c r="B7">
        <v>0.09</v>
      </c>
    </row>
    <row r="8" spans="1:2">
      <c r="A8" t="s">
        <v>489</v>
      </c>
      <c r="B8">
        <v>0.02</v>
      </c>
    </row>
    <row r="31" spans="4:4">
      <c r="D31" t="s">
        <v>490</v>
      </c>
    </row>
    <row r="36" spans="1:2">
      <c r="A36">
        <v>2013</v>
      </c>
    </row>
    <row r="37" spans="1:2">
      <c r="A37" t="s">
        <v>491</v>
      </c>
      <c r="B37" s="2">
        <v>0.08</v>
      </c>
    </row>
    <row r="38" spans="1:2">
      <c r="A38" t="s">
        <v>0</v>
      </c>
      <c r="B38" s="2">
        <v>0.47</v>
      </c>
    </row>
    <row r="39" spans="1:2">
      <c r="A39" t="s">
        <v>72</v>
      </c>
      <c r="B39" s="2">
        <v>0.36</v>
      </c>
    </row>
    <row r="40" spans="1:2">
      <c r="A40" t="s">
        <v>44</v>
      </c>
      <c r="B40" s="2">
        <v>0.09</v>
      </c>
    </row>
    <row r="54" spans="7:7">
      <c r="G54" t="s">
        <v>492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B1:I43"/>
  <sheetViews>
    <sheetView topLeftCell="B15" workbookViewId="0">
      <selection activeCell="B12" sqref="B12:E16"/>
    </sheetView>
  </sheetViews>
  <sheetFormatPr defaultColWidth="11" defaultRowHeight="15.75"/>
  <cols>
    <col min="2" max="2" width="34.375" customWidth="1"/>
  </cols>
  <sheetData>
    <row r="1" spans="2:7">
      <c r="B1" t="s">
        <v>493</v>
      </c>
    </row>
    <row r="3" spans="2:7">
      <c r="C3" t="s">
        <v>494</v>
      </c>
      <c r="D3" t="s">
        <v>495</v>
      </c>
      <c r="E3" t="s">
        <v>496</v>
      </c>
      <c r="F3" t="s">
        <v>497</v>
      </c>
    </row>
    <row r="4" spans="2:7">
      <c r="B4" t="s">
        <v>498</v>
      </c>
      <c r="C4" s="2">
        <v>1</v>
      </c>
      <c r="D4" s="2">
        <v>0.98</v>
      </c>
      <c r="E4" s="2">
        <v>1</v>
      </c>
      <c r="F4" s="2">
        <v>1</v>
      </c>
    </row>
    <row r="5" spans="2:7">
      <c r="B5" t="s">
        <v>499</v>
      </c>
      <c r="C5" s="2">
        <v>0.99</v>
      </c>
      <c r="D5" s="2">
        <v>0.97</v>
      </c>
      <c r="E5" s="2">
        <v>1</v>
      </c>
      <c r="F5" s="2">
        <v>1</v>
      </c>
    </row>
    <row r="6" spans="2:7">
      <c r="B6" t="s">
        <v>500</v>
      </c>
      <c r="C6" s="2">
        <v>0.84</v>
      </c>
      <c r="D6" s="2">
        <v>0.86</v>
      </c>
      <c r="E6" s="2">
        <v>0.91</v>
      </c>
      <c r="F6" s="2">
        <v>0.9</v>
      </c>
    </row>
    <row r="7" spans="2:7">
      <c r="B7" t="s">
        <v>501</v>
      </c>
      <c r="C7" s="2">
        <v>0.68</v>
      </c>
      <c r="D7" s="2">
        <v>0.82</v>
      </c>
      <c r="E7" s="2">
        <v>0.82</v>
      </c>
      <c r="F7" s="2">
        <v>0.89</v>
      </c>
      <c r="G7" t="s">
        <v>502</v>
      </c>
    </row>
    <row r="8" spans="2:7">
      <c r="B8" t="s">
        <v>503</v>
      </c>
      <c r="C8" s="2">
        <v>0.34</v>
      </c>
      <c r="D8" s="2">
        <v>0.46</v>
      </c>
      <c r="E8" s="2">
        <v>0.53</v>
      </c>
      <c r="F8" s="2">
        <v>0.6</v>
      </c>
    </row>
    <row r="13" spans="2:7">
      <c r="C13" s="2"/>
      <c r="D13" s="2"/>
      <c r="E13" s="2"/>
      <c r="F13" s="2"/>
    </row>
    <row r="14" spans="2:7">
      <c r="C14" s="2"/>
      <c r="D14" s="2"/>
      <c r="E14" s="2"/>
      <c r="F14" s="2"/>
    </row>
    <row r="15" spans="2:7">
      <c r="C15" s="2"/>
      <c r="D15" s="2"/>
      <c r="E15" s="2"/>
      <c r="F15" s="2"/>
    </row>
    <row r="22" spans="2:9">
      <c r="C22" t="s">
        <v>504</v>
      </c>
      <c r="D22" t="s">
        <v>505</v>
      </c>
      <c r="E22" t="s">
        <v>506</v>
      </c>
      <c r="I22" t="s">
        <v>507</v>
      </c>
    </row>
    <row r="23" spans="2:9">
      <c r="B23" t="s">
        <v>498</v>
      </c>
      <c r="C23" s="2">
        <v>0.98</v>
      </c>
      <c r="D23" s="2">
        <v>1</v>
      </c>
      <c r="E23" s="2">
        <v>1</v>
      </c>
    </row>
    <row r="24" spans="2:9">
      <c r="B24" t="s">
        <v>499</v>
      </c>
      <c r="C24" s="2">
        <v>0.99</v>
      </c>
      <c r="D24" s="2">
        <v>0.99</v>
      </c>
      <c r="E24" s="2">
        <v>0.99</v>
      </c>
    </row>
    <row r="25" spans="2:9">
      <c r="B25" t="s">
        <v>500</v>
      </c>
      <c r="C25" s="2">
        <v>0.84</v>
      </c>
      <c r="D25" s="2">
        <v>0.89</v>
      </c>
      <c r="E25" s="2">
        <v>0.92</v>
      </c>
    </row>
    <row r="26" spans="2:9">
      <c r="B26" t="s">
        <v>501</v>
      </c>
      <c r="C26" s="2">
        <v>0.82</v>
      </c>
      <c r="D26" s="2">
        <v>0.83</v>
      </c>
      <c r="E26" s="2">
        <v>0.92</v>
      </c>
    </row>
    <row r="27" spans="2:9">
      <c r="B27" t="s">
        <v>503</v>
      </c>
      <c r="C27" s="2">
        <v>0.36</v>
      </c>
      <c r="D27" s="2">
        <v>0.48</v>
      </c>
      <c r="E27" s="2">
        <v>0.63</v>
      </c>
      <c r="G27" t="s">
        <v>502</v>
      </c>
    </row>
    <row r="43" spans="9:9">
      <c r="I43" t="s">
        <v>508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B3:O57"/>
  <sheetViews>
    <sheetView topLeftCell="A31" workbookViewId="0">
      <selection activeCell="O16" sqref="O16"/>
    </sheetView>
  </sheetViews>
  <sheetFormatPr defaultColWidth="11" defaultRowHeight="15.75"/>
  <cols>
    <col min="2" max="2" width="34.125" customWidth="1"/>
  </cols>
  <sheetData>
    <row r="3" spans="2:15">
      <c r="C3" t="s">
        <v>504</v>
      </c>
      <c r="D3" t="s">
        <v>509</v>
      </c>
      <c r="E3" t="s">
        <v>510</v>
      </c>
      <c r="F3" t="s">
        <v>506</v>
      </c>
    </row>
    <row r="4" spans="2:15">
      <c r="B4" t="s">
        <v>498</v>
      </c>
      <c r="C4" s="2">
        <v>0.91</v>
      </c>
      <c r="D4" s="2">
        <v>0.98</v>
      </c>
      <c r="E4" s="2">
        <v>0.99</v>
      </c>
      <c r="F4" s="2">
        <v>1</v>
      </c>
    </row>
    <row r="5" spans="2:15">
      <c r="B5" t="s">
        <v>499</v>
      </c>
      <c r="C5" s="2">
        <v>0.95</v>
      </c>
      <c r="D5" s="2">
        <v>0.98</v>
      </c>
      <c r="E5" s="2">
        <v>0.97</v>
      </c>
      <c r="F5" s="2">
        <v>0.99</v>
      </c>
    </row>
    <row r="6" spans="2:15">
      <c r="B6" t="s">
        <v>500</v>
      </c>
      <c r="C6" s="2">
        <v>0.79</v>
      </c>
      <c r="D6" s="2">
        <v>0.8</v>
      </c>
      <c r="E6" s="2">
        <v>0.82</v>
      </c>
      <c r="F6" s="2">
        <v>0.89</v>
      </c>
    </row>
    <row r="7" spans="2:15">
      <c r="B7" t="s">
        <v>501</v>
      </c>
      <c r="C7" s="2">
        <v>0.62</v>
      </c>
      <c r="D7" s="2">
        <v>0.68</v>
      </c>
      <c r="E7" s="2">
        <v>0.76</v>
      </c>
      <c r="F7" s="2">
        <v>0.86</v>
      </c>
    </row>
    <row r="8" spans="2:15">
      <c r="B8" t="s">
        <v>503</v>
      </c>
      <c r="C8" s="2">
        <v>0.22</v>
      </c>
      <c r="D8" s="2">
        <v>0.26</v>
      </c>
      <c r="E8" s="2">
        <v>0.39</v>
      </c>
      <c r="F8" s="2">
        <v>0.6</v>
      </c>
    </row>
    <row r="12" spans="2:15">
      <c r="C12" s="2"/>
      <c r="D12" s="2"/>
      <c r="E12" s="2"/>
      <c r="F12" s="2"/>
    </row>
    <row r="13" spans="2:15">
      <c r="C13" s="2"/>
      <c r="D13" s="2"/>
      <c r="E13" s="2"/>
      <c r="F13" s="2"/>
    </row>
    <row r="14" spans="2:15">
      <c r="C14" s="2"/>
      <c r="D14" s="2"/>
      <c r="E14" s="2"/>
      <c r="F14" s="2"/>
    </row>
    <row r="15" spans="2:15">
      <c r="O15" t="s">
        <v>511</v>
      </c>
    </row>
    <row r="24" spans="2:6">
      <c r="C24" t="s">
        <v>494</v>
      </c>
      <c r="D24" t="s">
        <v>495</v>
      </c>
      <c r="E24" t="s">
        <v>496</v>
      </c>
      <c r="F24" t="s">
        <v>497</v>
      </c>
    </row>
    <row r="25" spans="2:6">
      <c r="B25" t="s">
        <v>498</v>
      </c>
      <c r="C25" s="2">
        <v>0.92</v>
      </c>
      <c r="D25" s="2">
        <v>0.98</v>
      </c>
      <c r="E25" s="2">
        <v>0.99</v>
      </c>
      <c r="F25" s="2">
        <v>0.99</v>
      </c>
    </row>
    <row r="26" spans="2:6">
      <c r="B26" t="s">
        <v>499</v>
      </c>
      <c r="C26" s="2">
        <v>0.9</v>
      </c>
      <c r="D26" s="2">
        <v>0.96</v>
      </c>
      <c r="E26" s="2">
        <v>0.98</v>
      </c>
      <c r="F26" s="2">
        <v>0.99</v>
      </c>
    </row>
    <row r="27" spans="2:6">
      <c r="B27" t="s">
        <v>500</v>
      </c>
      <c r="C27" s="2">
        <v>0.66</v>
      </c>
      <c r="D27" s="2">
        <v>0.77</v>
      </c>
      <c r="E27" s="2">
        <v>0.86</v>
      </c>
      <c r="F27" s="2">
        <v>0.88</v>
      </c>
    </row>
    <row r="28" spans="2:6">
      <c r="B28" t="s">
        <v>501</v>
      </c>
      <c r="C28" s="2">
        <v>0.53</v>
      </c>
      <c r="D28" s="2">
        <v>0.7</v>
      </c>
      <c r="E28" s="2">
        <v>0.78</v>
      </c>
      <c r="F28" s="2">
        <v>0.83</v>
      </c>
    </row>
    <row r="29" spans="2:6">
      <c r="B29" t="s">
        <v>503</v>
      </c>
      <c r="C29" s="2">
        <v>0.22</v>
      </c>
      <c r="D29" s="2">
        <v>0.35</v>
      </c>
      <c r="E29" s="2">
        <v>0.45</v>
      </c>
      <c r="F29" s="2">
        <v>0.48</v>
      </c>
    </row>
    <row r="42" spans="2:15">
      <c r="O42" t="s">
        <v>512</v>
      </c>
    </row>
    <row r="44" spans="2:15">
      <c r="C44" t="s">
        <v>513</v>
      </c>
      <c r="D44" t="s">
        <v>514</v>
      </c>
    </row>
    <row r="45" spans="2:15">
      <c r="B45" t="s">
        <v>498</v>
      </c>
      <c r="C45" s="2">
        <v>0.99</v>
      </c>
      <c r="D45" s="2">
        <v>0.97</v>
      </c>
    </row>
    <row r="46" spans="2:15">
      <c r="B46" t="s">
        <v>499</v>
      </c>
      <c r="C46" s="2">
        <v>1</v>
      </c>
      <c r="D46" s="2">
        <v>0.95</v>
      </c>
    </row>
    <row r="47" spans="2:15">
      <c r="B47" t="s">
        <v>500</v>
      </c>
      <c r="C47" s="2">
        <v>0.86</v>
      </c>
      <c r="D47" s="2">
        <v>0.61</v>
      </c>
    </row>
    <row r="48" spans="2:15">
      <c r="B48" t="s">
        <v>501</v>
      </c>
      <c r="C48" s="2">
        <v>0.8</v>
      </c>
      <c r="D48" s="2">
        <v>0.69</v>
      </c>
    </row>
    <row r="49" spans="2:15">
      <c r="B49" t="s">
        <v>503</v>
      </c>
      <c r="C49" s="2">
        <v>0.47</v>
      </c>
      <c r="D49" s="2">
        <v>0.33</v>
      </c>
    </row>
    <row r="57" spans="2:15">
      <c r="O57" t="s">
        <v>515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B1:G48"/>
  <sheetViews>
    <sheetView topLeftCell="B27" workbookViewId="0">
      <selection activeCell="B12" sqref="B12:E16"/>
    </sheetView>
  </sheetViews>
  <sheetFormatPr defaultColWidth="11" defaultRowHeight="15.75"/>
  <cols>
    <col min="2" max="2" width="26.375" customWidth="1"/>
  </cols>
  <sheetData>
    <row r="1" spans="2:7">
      <c r="B1" t="s">
        <v>516</v>
      </c>
    </row>
    <row r="2" spans="2:7">
      <c r="C2" t="s">
        <v>504</v>
      </c>
      <c r="D2" t="s">
        <v>517</v>
      </c>
      <c r="E2" t="s">
        <v>506</v>
      </c>
      <c r="G2" t="s">
        <v>518</v>
      </c>
    </row>
    <row r="3" spans="2:7">
      <c r="B3" t="s">
        <v>498</v>
      </c>
      <c r="C3" s="2">
        <v>0.46</v>
      </c>
      <c r="D3" s="2">
        <v>0.81</v>
      </c>
      <c r="E3" s="2">
        <v>0.95</v>
      </c>
    </row>
    <row r="4" spans="2:7">
      <c r="B4" t="s">
        <v>499</v>
      </c>
      <c r="C4" s="2">
        <v>0.37</v>
      </c>
      <c r="D4" s="2">
        <v>0.71</v>
      </c>
      <c r="E4" s="2">
        <v>0.95</v>
      </c>
    </row>
    <row r="5" spans="2:7">
      <c r="B5" t="s">
        <v>500</v>
      </c>
      <c r="C5" s="2">
        <v>0.28000000000000003</v>
      </c>
      <c r="D5" s="2">
        <v>0.49</v>
      </c>
      <c r="E5" s="2">
        <v>0.8</v>
      </c>
    </row>
    <row r="6" spans="2:7">
      <c r="B6" t="s">
        <v>501</v>
      </c>
      <c r="C6" s="2">
        <v>0.09</v>
      </c>
      <c r="D6" s="2">
        <v>0.15</v>
      </c>
      <c r="E6" s="2">
        <v>0.45</v>
      </c>
    </row>
    <row r="7" spans="2:7">
      <c r="B7" t="s">
        <v>503</v>
      </c>
      <c r="C7" s="2">
        <v>0.04</v>
      </c>
      <c r="D7" s="2">
        <v>0.11</v>
      </c>
      <c r="E7" s="2">
        <v>0.17</v>
      </c>
    </row>
    <row r="10" spans="2:7">
      <c r="C10" s="2"/>
      <c r="D10" s="2"/>
      <c r="E10" s="2"/>
    </row>
    <row r="11" spans="2:7">
      <c r="C11" s="2"/>
      <c r="D11" s="2"/>
      <c r="E11" s="2"/>
    </row>
    <row r="12" spans="2:7">
      <c r="C12" s="2"/>
      <c r="D12" s="2"/>
      <c r="E12" s="2"/>
    </row>
    <row r="13" spans="2:7">
      <c r="C13" s="2"/>
      <c r="D13" s="2"/>
      <c r="E13" s="2"/>
    </row>
    <row r="14" spans="2:7">
      <c r="C14" s="2"/>
      <c r="D14" s="2"/>
      <c r="E14" s="2"/>
    </row>
    <row r="22" spans="2:7">
      <c r="C22" t="s">
        <v>494</v>
      </c>
      <c r="D22" t="s">
        <v>495</v>
      </c>
      <c r="E22" t="s">
        <v>496</v>
      </c>
      <c r="F22" t="s">
        <v>497</v>
      </c>
    </row>
    <row r="23" spans="2:7">
      <c r="B23" t="s">
        <v>498</v>
      </c>
      <c r="C23" s="2">
        <v>0.46</v>
      </c>
      <c r="D23" s="2">
        <v>0.6</v>
      </c>
      <c r="E23" s="2">
        <v>0.77</v>
      </c>
      <c r="F23" s="2">
        <v>0.84</v>
      </c>
    </row>
    <row r="24" spans="2:7">
      <c r="B24" t="s">
        <v>499</v>
      </c>
      <c r="C24" s="2">
        <v>0.38</v>
      </c>
      <c r="D24" s="2">
        <v>0.54</v>
      </c>
      <c r="E24" s="2">
        <v>0.68</v>
      </c>
      <c r="F24" s="2">
        <v>0.79</v>
      </c>
    </row>
    <row r="25" spans="2:7">
      <c r="B25" t="s">
        <v>500</v>
      </c>
      <c r="C25" s="2">
        <v>0.23</v>
      </c>
      <c r="D25" s="2">
        <v>0.42</v>
      </c>
      <c r="E25" s="2">
        <v>0.55000000000000004</v>
      </c>
      <c r="F25" s="2">
        <v>0.55000000000000004</v>
      </c>
    </row>
    <row r="26" spans="2:7">
      <c r="B26" t="s">
        <v>501</v>
      </c>
      <c r="C26" s="2">
        <v>7.0000000000000007E-2</v>
      </c>
      <c r="D26" s="2">
        <v>0.16</v>
      </c>
      <c r="E26" s="2">
        <v>0.24</v>
      </c>
      <c r="F26" s="2">
        <v>0.27</v>
      </c>
    </row>
    <row r="27" spans="2:7">
      <c r="B27" t="s">
        <v>503</v>
      </c>
      <c r="C27" s="2">
        <v>0.05</v>
      </c>
      <c r="D27" s="2">
        <v>0.05</v>
      </c>
      <c r="E27" s="2">
        <v>0.14000000000000001</v>
      </c>
      <c r="F27" s="2">
        <v>0.12</v>
      </c>
    </row>
    <row r="30" spans="2:7">
      <c r="G30" t="s">
        <v>519</v>
      </c>
    </row>
    <row r="43" spans="2:7">
      <c r="C43" t="s">
        <v>520</v>
      </c>
      <c r="D43" t="s">
        <v>521</v>
      </c>
    </row>
    <row r="44" spans="2:7">
      <c r="B44" t="s">
        <v>498</v>
      </c>
      <c r="C44" s="2">
        <v>0.7</v>
      </c>
      <c r="D44" s="2">
        <v>0.5</v>
      </c>
    </row>
    <row r="45" spans="2:7">
      <c r="B45" t="s">
        <v>499</v>
      </c>
      <c r="C45" s="2">
        <v>0.64</v>
      </c>
      <c r="D45" s="2">
        <v>0.43</v>
      </c>
    </row>
    <row r="46" spans="2:7">
      <c r="B46" t="s">
        <v>500</v>
      </c>
      <c r="C46" s="2">
        <v>0.48</v>
      </c>
      <c r="D46" s="2">
        <v>0.27</v>
      </c>
      <c r="G46" t="s">
        <v>522</v>
      </c>
    </row>
    <row r="47" spans="2:7">
      <c r="B47" t="s">
        <v>501</v>
      </c>
      <c r="C47" s="2">
        <v>0.2</v>
      </c>
      <c r="D47" s="2">
        <v>0.1</v>
      </c>
    </row>
    <row r="48" spans="2:7">
      <c r="B48" t="s">
        <v>503</v>
      </c>
      <c r="C48" s="2">
        <v>0.1</v>
      </c>
      <c r="D48" s="2">
        <v>0.05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2:H28"/>
  <sheetViews>
    <sheetView workbookViewId="0">
      <selection activeCell="L38" sqref="L38"/>
    </sheetView>
  </sheetViews>
  <sheetFormatPr defaultColWidth="11" defaultRowHeight="15.75"/>
  <sheetData>
    <row r="2" spans="1:3">
      <c r="C2" t="s">
        <v>523</v>
      </c>
    </row>
    <row r="3" spans="1:3">
      <c r="A3" t="s">
        <v>524</v>
      </c>
    </row>
    <row r="4" spans="1:3">
      <c r="C4" t="s">
        <v>525</v>
      </c>
    </row>
    <row r="5" spans="1:3">
      <c r="B5">
        <v>2000</v>
      </c>
      <c r="C5" s="2">
        <v>0.35</v>
      </c>
    </row>
    <row r="6" spans="1:3">
      <c r="B6">
        <v>2003</v>
      </c>
      <c r="C6" s="2">
        <v>0.43</v>
      </c>
    </row>
    <row r="7" spans="1:3">
      <c r="B7">
        <v>2005</v>
      </c>
      <c r="C7" s="2">
        <v>0.59</v>
      </c>
    </row>
    <row r="8" spans="1:3">
      <c r="B8">
        <v>2008</v>
      </c>
      <c r="C8" s="2">
        <v>0.61</v>
      </c>
    </row>
    <row r="9" spans="1:3">
      <c r="B9">
        <v>2009</v>
      </c>
      <c r="C9" s="2">
        <v>0.59</v>
      </c>
    </row>
    <row r="10" spans="1:3">
      <c r="B10">
        <v>2010</v>
      </c>
      <c r="C10" s="2">
        <v>0.56000000000000005</v>
      </c>
    </row>
    <row r="11" spans="1:3">
      <c r="B11">
        <v>2011</v>
      </c>
      <c r="C11" s="2">
        <v>0.61</v>
      </c>
    </row>
    <row r="12" spans="1:3">
      <c r="B12">
        <v>2012</v>
      </c>
      <c r="C12" s="2">
        <v>0.56000000000000005</v>
      </c>
    </row>
    <row r="13" spans="1:3">
      <c r="B13">
        <v>2013</v>
      </c>
      <c r="C13" s="2">
        <v>0.6</v>
      </c>
    </row>
    <row r="28" spans="8:8">
      <c r="H28" t="s">
        <v>526</v>
      </c>
    </row>
  </sheetData>
  <pageMargins left="0.75" right="0.75" top="1" bottom="1" header="0.5" footer="0.5"/>
  <drawing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1:M42"/>
  <sheetViews>
    <sheetView topLeftCell="A6" workbookViewId="0">
      <selection activeCell="H28" sqref="H28:J28"/>
    </sheetView>
  </sheetViews>
  <sheetFormatPr defaultColWidth="11" defaultRowHeight="15.75"/>
  <sheetData>
    <row r="1" spans="1:12">
      <c r="A1" t="s">
        <v>527</v>
      </c>
    </row>
    <row r="3" spans="1:12">
      <c r="A3" t="s">
        <v>528</v>
      </c>
    </row>
    <row r="4" spans="1:12">
      <c r="D4" t="s">
        <v>529</v>
      </c>
    </row>
    <row r="5" spans="1:12">
      <c r="D5" s="27" t="s">
        <v>8</v>
      </c>
      <c r="E5" s="11" t="s">
        <v>45</v>
      </c>
      <c r="F5" s="11" t="s">
        <v>34</v>
      </c>
      <c r="G5" s="11" t="s">
        <v>35</v>
      </c>
      <c r="H5" s="11" t="s">
        <v>36</v>
      </c>
      <c r="I5" s="11" t="s">
        <v>37</v>
      </c>
      <c r="J5" s="11" t="s">
        <v>38</v>
      </c>
      <c r="K5" s="11" t="s">
        <v>39</v>
      </c>
      <c r="L5" s="11" t="s">
        <v>214</v>
      </c>
    </row>
    <row r="6" spans="1:12">
      <c r="C6" t="s">
        <v>530</v>
      </c>
      <c r="D6" s="2">
        <v>7.5999999999999998E-2</v>
      </c>
      <c r="E6" s="2">
        <v>4.2000000000000003E-2</v>
      </c>
      <c r="F6" s="2">
        <v>2.8000000000000001E-2</v>
      </c>
      <c r="G6" s="2">
        <v>2.8000000000000001E-2</v>
      </c>
      <c r="H6" s="2">
        <v>6.3E-2</v>
      </c>
      <c r="I6" s="2">
        <v>0.13500000000000001</v>
      </c>
      <c r="J6" s="2">
        <v>0.23</v>
      </c>
      <c r="K6" s="2">
        <v>0.54600000000000004</v>
      </c>
      <c r="L6" s="28">
        <v>0.125</v>
      </c>
    </row>
    <row r="7" spans="1:12">
      <c r="C7" t="s">
        <v>531</v>
      </c>
      <c r="D7" s="2">
        <v>0.34</v>
      </c>
      <c r="E7" s="2">
        <v>0.23400000000000001</v>
      </c>
      <c r="F7" s="2">
        <v>0.14399999999999999</v>
      </c>
      <c r="G7" s="2">
        <v>0.18</v>
      </c>
      <c r="H7" s="2">
        <v>0.26</v>
      </c>
      <c r="I7" s="2">
        <v>0.36099999999999999</v>
      </c>
      <c r="J7" s="2">
        <v>0.443</v>
      </c>
      <c r="K7" s="2">
        <v>0.29399999999999998</v>
      </c>
      <c r="L7" s="28">
        <v>0.27200000000000002</v>
      </c>
    </row>
    <row r="8" spans="1:12">
      <c r="C8" t="s">
        <v>532</v>
      </c>
      <c r="D8" s="2">
        <v>0.42099999999999999</v>
      </c>
      <c r="E8" s="2">
        <v>0.443</v>
      </c>
      <c r="F8" s="2">
        <v>0.46100000000000002</v>
      </c>
      <c r="G8" s="2">
        <v>0.46500000000000002</v>
      </c>
      <c r="H8" s="2">
        <v>0.44</v>
      </c>
      <c r="I8" s="2">
        <v>0.38800000000000001</v>
      </c>
      <c r="J8" s="2">
        <v>0.252</v>
      </c>
      <c r="K8" s="2">
        <v>0.14899999999999999</v>
      </c>
      <c r="L8" s="28">
        <v>0.39100000000000001</v>
      </c>
    </row>
    <row r="9" spans="1:12">
      <c r="C9" t="s">
        <v>533</v>
      </c>
      <c r="D9" s="2">
        <v>0.16200000000000001</v>
      </c>
      <c r="E9" s="2">
        <v>0.28100000000000003</v>
      </c>
      <c r="F9" s="2">
        <v>0.36699999999999999</v>
      </c>
      <c r="G9" s="2">
        <v>0.32700000000000001</v>
      </c>
      <c r="H9" s="2">
        <v>0.23699999999999999</v>
      </c>
      <c r="I9" s="2">
        <v>0.11700000000000001</v>
      </c>
      <c r="J9" s="2">
        <v>7.4999999999999997E-2</v>
      </c>
      <c r="K9" s="2">
        <v>1.0999999999999999E-2</v>
      </c>
      <c r="L9" s="28">
        <v>0.21199999999999999</v>
      </c>
    </row>
    <row r="10" spans="1:12">
      <c r="A10" t="s">
        <v>214</v>
      </c>
      <c r="C10" t="s">
        <v>534</v>
      </c>
      <c r="D10">
        <v>197</v>
      </c>
      <c r="E10">
        <v>402</v>
      </c>
      <c r="F10">
        <v>360</v>
      </c>
      <c r="G10">
        <v>505</v>
      </c>
      <c r="H10">
        <v>473</v>
      </c>
      <c r="I10">
        <v>446</v>
      </c>
      <c r="J10">
        <v>318</v>
      </c>
      <c r="K10">
        <v>282</v>
      </c>
      <c r="L10">
        <v>2983</v>
      </c>
    </row>
    <row r="42" spans="13:13">
      <c r="M42" t="s">
        <v>535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F25"/>
  <sheetViews>
    <sheetView workbookViewId="0"/>
  </sheetViews>
  <sheetFormatPr defaultColWidth="11" defaultRowHeight="15.75"/>
  <sheetData>
    <row r="3" spans="2:6">
      <c r="F3" t="s">
        <v>71</v>
      </c>
    </row>
    <row r="4" spans="2:6">
      <c r="B4" s="2"/>
      <c r="E4">
        <v>2010</v>
      </c>
      <c r="F4" s="2">
        <v>0.22</v>
      </c>
    </row>
    <row r="5" spans="2:6">
      <c r="B5" s="2"/>
      <c r="E5">
        <v>2011</v>
      </c>
      <c r="F5" s="2">
        <v>0.36</v>
      </c>
    </row>
    <row r="6" spans="2:6">
      <c r="B6" s="2"/>
      <c r="E6">
        <v>2012</v>
      </c>
      <c r="F6" s="2">
        <v>0.54</v>
      </c>
    </row>
    <row r="7" spans="2:6">
      <c r="B7" s="2"/>
      <c r="C7" s="2"/>
      <c r="E7">
        <v>2013</v>
      </c>
      <c r="F7" s="2">
        <v>0.65</v>
      </c>
    </row>
    <row r="8" spans="2:6">
      <c r="B8" s="2"/>
      <c r="C8" s="2"/>
    </row>
    <row r="9" spans="2:6">
      <c r="B9" s="2"/>
      <c r="C9" s="2"/>
    </row>
    <row r="10" spans="2:6">
      <c r="B10" s="2"/>
      <c r="C10" s="2"/>
    </row>
    <row r="25" spans="6:6">
      <c r="F25" t="s">
        <v>70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0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K31" sqref="K31"/>
    </sheetView>
  </sheetViews>
  <sheetFormatPr defaultColWidth="11" defaultRowHeight="15.75"/>
  <cols>
    <col min="2" max="2" width="14.5" customWidth="1"/>
  </cols>
  <sheetData>
    <row r="1" spans="1:4">
      <c r="B1" t="s">
        <v>525</v>
      </c>
    </row>
    <row r="2" spans="1:4">
      <c r="B2" t="s">
        <v>536</v>
      </c>
      <c r="C2" t="s">
        <v>537</v>
      </c>
    </row>
    <row r="3" spans="1:4">
      <c r="A3">
        <v>2000</v>
      </c>
      <c r="B3" s="2">
        <v>0.28000000000000003</v>
      </c>
      <c r="C3" s="2">
        <v>0.31</v>
      </c>
    </row>
    <row r="4" spans="1:4">
      <c r="A4">
        <v>2003</v>
      </c>
      <c r="B4" s="2">
        <v>0.24</v>
      </c>
      <c r="C4" s="2">
        <v>0.3</v>
      </c>
    </row>
    <row r="5" spans="1:4">
      <c r="A5">
        <v>2005</v>
      </c>
      <c r="B5" s="2">
        <v>0.13</v>
      </c>
      <c r="C5" s="2">
        <v>0.28000000000000003</v>
      </c>
      <c r="D5" t="s">
        <v>32</v>
      </c>
    </row>
    <row r="6" spans="1:4">
      <c r="A6">
        <v>2008</v>
      </c>
      <c r="B6" s="2">
        <v>0.12</v>
      </c>
      <c r="C6" s="2">
        <v>0.26</v>
      </c>
    </row>
    <row r="7" spans="1:4">
      <c r="A7">
        <v>2010</v>
      </c>
      <c r="B7" s="2">
        <v>0.13</v>
      </c>
      <c r="C7" s="2">
        <v>0.28999999999999998</v>
      </c>
    </row>
    <row r="8" spans="1:4">
      <c r="A8">
        <v>2011</v>
      </c>
      <c r="B8" s="2">
        <v>0.11</v>
      </c>
      <c r="C8" s="2">
        <v>0.28000000000000003</v>
      </c>
    </row>
    <row r="9" spans="1:4">
      <c r="A9">
        <v>2012</v>
      </c>
      <c r="B9" s="2">
        <v>0.15</v>
      </c>
      <c r="C9" s="2">
        <v>0.28000000000000003</v>
      </c>
    </row>
    <row r="10" spans="1:4">
      <c r="A10">
        <v>2013</v>
      </c>
      <c r="B10" s="2">
        <v>0.13</v>
      </c>
      <c r="C10" s="2">
        <v>0.27</v>
      </c>
    </row>
    <row r="22" spans="1:1">
      <c r="A22" s="2"/>
    </row>
    <row r="23" spans="1:1">
      <c r="A23" s="2"/>
    </row>
    <row r="24" spans="1:1">
      <c r="A24" s="2"/>
    </row>
    <row r="25" spans="1:1">
      <c r="A25" s="2"/>
    </row>
    <row r="43" spans="5:5">
      <c r="E43" t="s">
        <v>538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B2:N49"/>
  <sheetViews>
    <sheetView topLeftCell="A20" workbookViewId="0">
      <selection activeCell="H28" sqref="H28:J28"/>
    </sheetView>
  </sheetViews>
  <sheetFormatPr defaultColWidth="11" defaultRowHeight="15.75"/>
  <sheetData>
    <row r="2" spans="2:13">
      <c r="B2" t="s">
        <v>539</v>
      </c>
    </row>
    <row r="3" spans="2:13">
      <c r="E3" t="s">
        <v>529</v>
      </c>
      <c r="M3" t="s">
        <v>214</v>
      </c>
    </row>
    <row r="4" spans="2:13">
      <c r="E4" s="8" t="s">
        <v>8</v>
      </c>
      <c r="F4" t="s">
        <v>45</v>
      </c>
      <c r="G4" t="s">
        <v>34</v>
      </c>
      <c r="H4" t="s">
        <v>35</v>
      </c>
      <c r="I4" t="s">
        <v>36</v>
      </c>
      <c r="J4" t="s">
        <v>37</v>
      </c>
      <c r="K4" t="s">
        <v>38</v>
      </c>
      <c r="L4" t="s">
        <v>39</v>
      </c>
    </row>
    <row r="5" spans="2:13">
      <c r="D5">
        <v>0</v>
      </c>
      <c r="E5" s="29">
        <v>0.2</v>
      </c>
      <c r="F5" s="29">
        <v>0.193</v>
      </c>
      <c r="G5" s="29">
        <v>0.30299999999999999</v>
      </c>
      <c r="H5" s="29">
        <v>0.41399999999999998</v>
      </c>
      <c r="I5" s="29">
        <v>0.53500000000000003</v>
      </c>
      <c r="J5" s="29">
        <v>0.64900000000000002</v>
      </c>
      <c r="K5" s="29">
        <v>0.67100000000000004</v>
      </c>
      <c r="L5" s="29">
        <v>0.622</v>
      </c>
      <c r="M5" s="29">
        <v>0.436</v>
      </c>
    </row>
    <row r="6" spans="2:13">
      <c r="D6">
        <v>1</v>
      </c>
      <c r="E6" s="29">
        <v>0.22600000000000001</v>
      </c>
      <c r="F6" s="29">
        <v>0.253</v>
      </c>
      <c r="G6" s="29">
        <v>0.312</v>
      </c>
      <c r="H6" s="29">
        <v>0.35099999999999998</v>
      </c>
      <c r="I6" s="29">
        <v>0.26900000000000002</v>
      </c>
      <c r="J6" s="29">
        <v>0.221</v>
      </c>
      <c r="K6" s="29">
        <v>0.215</v>
      </c>
      <c r="L6" s="29">
        <v>0.24399999999999999</v>
      </c>
      <c r="M6" s="29">
        <v>0.27200000000000002</v>
      </c>
    </row>
    <row r="7" spans="2:13">
      <c r="D7">
        <v>2</v>
      </c>
      <c r="E7" s="29">
        <v>0.23599999999999999</v>
      </c>
      <c r="F7" s="29">
        <v>0.20599999999999999</v>
      </c>
      <c r="G7" s="29">
        <v>0.17399999999999999</v>
      </c>
      <c r="H7" s="29">
        <v>0.126</v>
      </c>
      <c r="I7" s="29">
        <v>9.8000000000000004E-2</v>
      </c>
      <c r="J7" s="29">
        <v>6.5000000000000002E-2</v>
      </c>
      <c r="K7" s="29">
        <v>4.8000000000000001E-2</v>
      </c>
      <c r="L7" s="29">
        <v>0.11</v>
      </c>
      <c r="M7" s="29">
        <v>0.13100000000000001</v>
      </c>
    </row>
    <row r="8" spans="2:13">
      <c r="D8">
        <v>3</v>
      </c>
      <c r="E8" s="29">
        <v>0.16400000000000001</v>
      </c>
      <c r="F8" s="29">
        <v>0.16</v>
      </c>
      <c r="G8" s="29">
        <v>0.115</v>
      </c>
      <c r="H8" s="29">
        <v>6.7000000000000004E-2</v>
      </c>
      <c r="I8" s="29">
        <v>5.8999999999999997E-2</v>
      </c>
      <c r="J8" s="29">
        <v>3.2000000000000001E-2</v>
      </c>
      <c r="K8" s="29">
        <v>2.5999999999999999E-2</v>
      </c>
      <c r="L8" s="29">
        <v>0</v>
      </c>
      <c r="M8" s="29">
        <v>8.3000000000000004E-2</v>
      </c>
    </row>
    <row r="9" spans="2:13">
      <c r="D9">
        <v>4</v>
      </c>
      <c r="E9" s="29">
        <v>5.0999999999999997E-2</v>
      </c>
      <c r="F9" s="29">
        <v>9.8000000000000004E-2</v>
      </c>
      <c r="G9" s="29">
        <v>4.8000000000000001E-2</v>
      </c>
      <c r="H9" s="29">
        <v>2.1999999999999999E-2</v>
      </c>
      <c r="I9" s="29">
        <v>0.02</v>
      </c>
      <c r="J9" s="29">
        <v>2.1999999999999999E-2</v>
      </c>
      <c r="K9" s="29">
        <v>2.1999999999999999E-2</v>
      </c>
      <c r="L9" s="29">
        <v>1.2E-2</v>
      </c>
      <c r="M9" s="29">
        <v>3.9E-2</v>
      </c>
    </row>
    <row r="10" spans="2:13">
      <c r="D10">
        <v>5</v>
      </c>
      <c r="E10" s="29">
        <v>6.2E-2</v>
      </c>
      <c r="F10" s="29">
        <v>5.5E-2</v>
      </c>
      <c r="G10" s="29">
        <v>3.4000000000000002E-2</v>
      </c>
      <c r="H10" s="29">
        <v>8.0000000000000002E-3</v>
      </c>
      <c r="I10" s="29">
        <v>1.0999999999999999E-2</v>
      </c>
      <c r="J10" s="29">
        <v>0.01</v>
      </c>
      <c r="K10" s="29">
        <v>8.9999999999999993E-3</v>
      </c>
      <c r="L10" s="29">
        <v>0</v>
      </c>
      <c r="M10" s="29">
        <v>2.3E-2</v>
      </c>
    </row>
    <row r="11" spans="2:13">
      <c r="D11">
        <v>6</v>
      </c>
      <c r="E11" s="29">
        <v>4.1000000000000002E-2</v>
      </c>
      <c r="F11" s="29">
        <v>0.03</v>
      </c>
      <c r="G11" s="29">
        <v>8.0000000000000002E-3</v>
      </c>
      <c r="H11" s="29">
        <v>0.01</v>
      </c>
      <c r="I11" s="29">
        <v>8.9999999999999993E-3</v>
      </c>
      <c r="J11" s="29">
        <v>0</v>
      </c>
      <c r="K11" s="29">
        <v>4.0000000000000001E-3</v>
      </c>
      <c r="L11" s="29">
        <v>1.2E-2</v>
      </c>
      <c r="M11" s="29">
        <v>1.2999999999999999E-2</v>
      </c>
    </row>
    <row r="12" spans="2:13">
      <c r="D12">
        <v>7</v>
      </c>
      <c r="E12" s="29">
        <v>1.4999999999999999E-2</v>
      </c>
      <c r="F12" s="29">
        <v>3.0000000000000001E-3</v>
      </c>
      <c r="G12" s="29">
        <v>3.0000000000000001E-3</v>
      </c>
      <c r="H12" s="29">
        <v>2E-3</v>
      </c>
      <c r="I12" s="29">
        <v>0</v>
      </c>
      <c r="J12" s="29">
        <v>0</v>
      </c>
      <c r="K12" s="29">
        <v>0</v>
      </c>
      <c r="L12" s="29">
        <v>0</v>
      </c>
      <c r="M12" s="29">
        <v>2E-3</v>
      </c>
    </row>
    <row r="13" spans="2:13">
      <c r="D13">
        <v>8</v>
      </c>
      <c r="E13" s="29">
        <v>5.0000000000000001E-3</v>
      </c>
      <c r="F13" s="29">
        <v>0</v>
      </c>
      <c r="G13" s="29">
        <v>3.0000000000000001E-3</v>
      </c>
      <c r="H13" s="29">
        <v>0</v>
      </c>
      <c r="I13" s="29">
        <v>0</v>
      </c>
      <c r="J13" s="29">
        <v>0</v>
      </c>
      <c r="K13" s="29">
        <v>4.0000000000000001E-3</v>
      </c>
      <c r="L13" s="29">
        <v>0</v>
      </c>
      <c r="M13" s="29">
        <v>1E-3</v>
      </c>
    </row>
    <row r="14" spans="2:13">
      <c r="D14">
        <v>9</v>
      </c>
      <c r="E14" s="29">
        <v>0</v>
      </c>
      <c r="F14" s="29">
        <v>3.0000000000000001E-3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</row>
    <row r="15" spans="2:13">
      <c r="B15" t="s">
        <v>214</v>
      </c>
      <c r="D15" t="s">
        <v>534</v>
      </c>
      <c r="E15">
        <v>195</v>
      </c>
      <c r="F15">
        <v>399</v>
      </c>
      <c r="G15">
        <v>356</v>
      </c>
      <c r="H15">
        <v>493</v>
      </c>
      <c r="I15">
        <v>458</v>
      </c>
      <c r="J15">
        <v>402</v>
      </c>
      <c r="K15">
        <v>228</v>
      </c>
      <c r="L15">
        <v>82</v>
      </c>
      <c r="M15">
        <v>2613</v>
      </c>
    </row>
    <row r="18" spans="4:14">
      <c r="E18" s="8" t="s">
        <v>8</v>
      </c>
      <c r="F18" t="s">
        <v>45</v>
      </c>
      <c r="G18" t="s">
        <v>34</v>
      </c>
      <c r="H18" t="s">
        <v>35</v>
      </c>
      <c r="I18" t="s">
        <v>36</v>
      </c>
      <c r="J18" t="s">
        <v>37</v>
      </c>
      <c r="K18" t="s">
        <v>38</v>
      </c>
      <c r="L18" t="s">
        <v>39</v>
      </c>
    </row>
    <row r="19" spans="4:14">
      <c r="D19" t="s">
        <v>540</v>
      </c>
      <c r="E19" s="29">
        <v>0.2</v>
      </c>
      <c r="F19" s="29">
        <v>0.193</v>
      </c>
      <c r="G19" s="29">
        <v>0.30299999999999999</v>
      </c>
      <c r="H19" s="29">
        <v>0.41399999999999998</v>
      </c>
      <c r="I19" s="29">
        <v>0.53500000000000003</v>
      </c>
      <c r="J19" s="29">
        <v>0.64900000000000002</v>
      </c>
      <c r="K19" s="29">
        <v>0.67100000000000004</v>
      </c>
      <c r="L19" s="29">
        <v>0.622</v>
      </c>
      <c r="N19" s="29">
        <v>0.436</v>
      </c>
    </row>
    <row r="20" spans="4:14">
      <c r="D20" t="s">
        <v>541</v>
      </c>
      <c r="E20" s="29">
        <f t="shared" ref="E20:L20" si="0">(E6+E7+E8)</f>
        <v>0.626</v>
      </c>
      <c r="F20" s="29">
        <f t="shared" si="0"/>
        <v>0.61899999999999999</v>
      </c>
      <c r="G20" s="29">
        <f t="shared" si="0"/>
        <v>0.60099999999999998</v>
      </c>
      <c r="H20" s="29">
        <f t="shared" si="0"/>
        <v>0.54400000000000004</v>
      </c>
      <c r="I20" s="29">
        <f t="shared" si="0"/>
        <v>0.42599999999999999</v>
      </c>
      <c r="J20" s="29">
        <f t="shared" si="0"/>
        <v>0.31800000000000006</v>
      </c>
      <c r="K20" s="29">
        <f t="shared" si="0"/>
        <v>0.28900000000000003</v>
      </c>
      <c r="L20" s="29">
        <f t="shared" si="0"/>
        <v>0.35399999999999998</v>
      </c>
      <c r="N20" s="29">
        <f>(M6+M7+M8)</f>
        <v>0.48600000000000004</v>
      </c>
    </row>
    <row r="21" spans="4:14">
      <c r="D21" t="s">
        <v>542</v>
      </c>
      <c r="E21" s="29">
        <f t="shared" ref="E21:L21" si="1">(E9+E10+E11)</f>
        <v>0.154</v>
      </c>
      <c r="F21" s="29">
        <f t="shared" si="1"/>
        <v>0.183</v>
      </c>
      <c r="G21" s="29">
        <f t="shared" si="1"/>
        <v>0.09</v>
      </c>
      <c r="H21" s="29">
        <f t="shared" si="1"/>
        <v>0.04</v>
      </c>
      <c r="I21" s="29">
        <f t="shared" si="1"/>
        <v>0.04</v>
      </c>
      <c r="J21" s="29">
        <f t="shared" si="1"/>
        <v>3.2000000000000001E-2</v>
      </c>
      <c r="K21" s="29">
        <f t="shared" si="1"/>
        <v>3.5000000000000003E-2</v>
      </c>
      <c r="L21" s="29">
        <f t="shared" si="1"/>
        <v>2.4E-2</v>
      </c>
      <c r="N21" s="29">
        <f>(M9+M10+M11)</f>
        <v>7.4999999999999997E-2</v>
      </c>
    </row>
    <row r="22" spans="4:14">
      <c r="D22" t="s">
        <v>543</v>
      </c>
      <c r="E22" s="29">
        <f t="shared" ref="E22:L22" si="2">(E12+E13+E14)</f>
        <v>0.02</v>
      </c>
      <c r="F22" s="29">
        <f t="shared" si="2"/>
        <v>6.0000000000000001E-3</v>
      </c>
      <c r="G22" s="29">
        <f t="shared" si="2"/>
        <v>6.0000000000000001E-3</v>
      </c>
      <c r="H22" s="29">
        <f t="shared" si="2"/>
        <v>2E-3</v>
      </c>
      <c r="I22" s="29">
        <f t="shared" si="2"/>
        <v>0</v>
      </c>
      <c r="J22" s="29">
        <f t="shared" si="2"/>
        <v>0</v>
      </c>
      <c r="K22" s="29">
        <f t="shared" si="2"/>
        <v>4.0000000000000001E-3</v>
      </c>
      <c r="L22" s="29">
        <f t="shared" si="2"/>
        <v>0</v>
      </c>
      <c r="N22" s="29">
        <f>(M12+M13+M14)</f>
        <v>3.0000000000000001E-3</v>
      </c>
    </row>
    <row r="49" spans="7:7">
      <c r="G49" t="s">
        <v>544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A3:J53"/>
  <sheetViews>
    <sheetView topLeftCell="A25" workbookViewId="0">
      <selection activeCell="H28" sqref="H28:J28"/>
    </sheetView>
  </sheetViews>
  <sheetFormatPr defaultColWidth="11" defaultRowHeight="15.75"/>
  <cols>
    <col min="1" max="1" width="36.125" customWidth="1"/>
    <col min="2" max="2" width="19" customWidth="1"/>
  </cols>
  <sheetData>
    <row r="3" spans="1:6">
      <c r="C3" t="s">
        <v>545</v>
      </c>
      <c r="D3" t="s">
        <v>120</v>
      </c>
      <c r="E3" t="s">
        <v>546</v>
      </c>
      <c r="F3" t="s">
        <v>547</v>
      </c>
    </row>
    <row r="4" spans="1:6">
      <c r="A4" t="s">
        <v>548</v>
      </c>
      <c r="B4" t="s">
        <v>549</v>
      </c>
      <c r="C4">
        <v>468</v>
      </c>
      <c r="D4">
        <v>690</v>
      </c>
      <c r="E4">
        <v>950</v>
      </c>
      <c r="F4">
        <v>1281</v>
      </c>
    </row>
    <row r="5" spans="1:6">
      <c r="B5" t="s">
        <v>550</v>
      </c>
      <c r="C5">
        <v>102</v>
      </c>
      <c r="D5">
        <v>213</v>
      </c>
      <c r="E5">
        <v>332</v>
      </c>
      <c r="F5">
        <v>457</v>
      </c>
    </row>
    <row r="6" spans="1:6">
      <c r="B6" t="s">
        <v>551</v>
      </c>
      <c r="C6">
        <v>95</v>
      </c>
      <c r="D6">
        <v>142</v>
      </c>
      <c r="E6">
        <v>259</v>
      </c>
      <c r="F6">
        <v>295</v>
      </c>
    </row>
    <row r="9" spans="1:6">
      <c r="C9" t="s">
        <v>545</v>
      </c>
      <c r="D9" t="s">
        <v>120</v>
      </c>
      <c r="E9" t="s">
        <v>546</v>
      </c>
      <c r="F9" t="s">
        <v>547</v>
      </c>
    </row>
    <row r="10" spans="1:6">
      <c r="B10" t="s">
        <v>549</v>
      </c>
      <c r="C10" s="10">
        <f>(C4/60)</f>
        <v>7.8</v>
      </c>
      <c r="D10" s="10">
        <f t="shared" ref="D10:F10" si="0">(D4/60)</f>
        <v>11.5</v>
      </c>
      <c r="E10" s="10">
        <f t="shared" si="0"/>
        <v>15.833333333333334</v>
      </c>
      <c r="F10" s="10">
        <f t="shared" si="0"/>
        <v>21.35</v>
      </c>
    </row>
    <row r="11" spans="1:6">
      <c r="B11" t="s">
        <v>550</v>
      </c>
      <c r="C11" s="10">
        <f t="shared" ref="C11:F12" si="1">(C5/60)</f>
        <v>1.7</v>
      </c>
      <c r="D11" s="10">
        <f t="shared" si="1"/>
        <v>3.55</v>
      </c>
      <c r="E11" s="10">
        <f t="shared" si="1"/>
        <v>5.5333333333333332</v>
      </c>
      <c r="F11" s="10">
        <f t="shared" si="1"/>
        <v>7.6166666666666663</v>
      </c>
    </row>
    <row r="12" spans="1:6">
      <c r="B12" t="s">
        <v>551</v>
      </c>
      <c r="C12" s="10">
        <f t="shared" si="1"/>
        <v>1.5833333333333333</v>
      </c>
      <c r="D12" s="10">
        <f t="shared" si="1"/>
        <v>2.3666666666666667</v>
      </c>
      <c r="E12" s="10">
        <f t="shared" si="1"/>
        <v>4.3166666666666664</v>
      </c>
      <c r="F12" s="10">
        <f t="shared" si="1"/>
        <v>4.916666666666667</v>
      </c>
    </row>
    <row r="25" spans="1:10">
      <c r="J25" t="s">
        <v>552</v>
      </c>
    </row>
    <row r="30" spans="1:10">
      <c r="C30" t="s">
        <v>545</v>
      </c>
      <c r="D30" t="s">
        <v>120</v>
      </c>
      <c r="E30" t="s">
        <v>546</v>
      </c>
      <c r="F30" t="s">
        <v>547</v>
      </c>
    </row>
    <row r="31" spans="1:10">
      <c r="A31" t="s">
        <v>553</v>
      </c>
      <c r="B31" t="s">
        <v>549</v>
      </c>
      <c r="C31">
        <v>597</v>
      </c>
      <c r="D31">
        <v>994</v>
      </c>
      <c r="E31">
        <v>1230</v>
      </c>
      <c r="F31">
        <v>1413</v>
      </c>
    </row>
    <row r="32" spans="1:10">
      <c r="B32" t="s">
        <v>550</v>
      </c>
      <c r="C32">
        <v>164</v>
      </c>
      <c r="D32">
        <v>356</v>
      </c>
      <c r="E32">
        <v>399</v>
      </c>
      <c r="F32">
        <v>567</v>
      </c>
    </row>
    <row r="33" spans="2:6">
      <c r="B33" t="s">
        <v>551</v>
      </c>
      <c r="C33">
        <v>132</v>
      </c>
      <c r="D33">
        <v>209</v>
      </c>
      <c r="E33">
        <v>322</v>
      </c>
      <c r="F33">
        <v>215</v>
      </c>
    </row>
    <row r="37" spans="2:6">
      <c r="C37" t="s">
        <v>545</v>
      </c>
      <c r="D37" t="s">
        <v>120</v>
      </c>
      <c r="E37" t="s">
        <v>546</v>
      </c>
      <c r="F37" t="s">
        <v>547</v>
      </c>
    </row>
    <row r="38" spans="2:6">
      <c r="B38" t="s">
        <v>549</v>
      </c>
      <c r="C38" s="10">
        <f>(C31/60)</f>
        <v>9.9499999999999993</v>
      </c>
      <c r="D38" s="10">
        <f t="shared" ref="D38:F38" si="2">(D31/60)</f>
        <v>16.566666666666666</v>
      </c>
      <c r="E38" s="10">
        <f t="shared" si="2"/>
        <v>20.5</v>
      </c>
      <c r="F38" s="10">
        <f t="shared" si="2"/>
        <v>23.55</v>
      </c>
    </row>
    <row r="39" spans="2:6">
      <c r="B39" t="s">
        <v>550</v>
      </c>
      <c r="C39" s="10">
        <f t="shared" ref="C39:F40" si="3">(C32/60)</f>
        <v>2.7333333333333334</v>
      </c>
      <c r="D39" s="10">
        <f t="shared" si="3"/>
        <v>5.9333333333333336</v>
      </c>
      <c r="E39" s="10">
        <f t="shared" si="3"/>
        <v>6.65</v>
      </c>
      <c r="F39" s="10">
        <f t="shared" si="3"/>
        <v>9.4499999999999993</v>
      </c>
    </row>
    <row r="40" spans="2:6">
      <c r="B40" t="s">
        <v>551</v>
      </c>
      <c r="C40" s="10">
        <f t="shared" si="3"/>
        <v>2.2000000000000002</v>
      </c>
      <c r="D40" s="10">
        <f t="shared" si="3"/>
        <v>3.4833333333333334</v>
      </c>
      <c r="E40" s="10">
        <f t="shared" si="3"/>
        <v>5.3666666666666663</v>
      </c>
      <c r="F40" s="10">
        <f t="shared" si="3"/>
        <v>3.5833333333333335</v>
      </c>
    </row>
    <row r="53" spans="10:10">
      <c r="J53" t="s">
        <v>554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C40" sqref="C40"/>
    </sheetView>
  </sheetViews>
  <sheetFormatPr defaultColWidth="11" defaultRowHeight="15.75"/>
  <sheetData>
    <row r="1" spans="1:3">
      <c r="A1" t="s">
        <v>555</v>
      </c>
    </row>
    <row r="3" spans="1:3">
      <c r="B3" t="s">
        <v>556</v>
      </c>
      <c r="C3" t="s">
        <v>557</v>
      </c>
    </row>
    <row r="4" spans="1:3">
      <c r="B4" t="s">
        <v>558</v>
      </c>
      <c r="C4" s="2">
        <v>0.96</v>
      </c>
    </row>
    <row r="5" spans="1:3">
      <c r="B5" t="s">
        <v>559</v>
      </c>
      <c r="C5" s="2">
        <v>0.95</v>
      </c>
    </row>
    <row r="6" spans="1:3">
      <c r="B6" t="s">
        <v>560</v>
      </c>
      <c r="C6" s="2">
        <v>0.94</v>
      </c>
    </row>
    <row r="7" spans="1:3">
      <c r="B7" t="s">
        <v>561</v>
      </c>
      <c r="C7" s="2">
        <v>0.93</v>
      </c>
    </row>
    <row r="8" spans="1:3">
      <c r="B8" t="s">
        <v>562</v>
      </c>
      <c r="C8" s="2">
        <v>0.93</v>
      </c>
    </row>
    <row r="9" spans="1:3">
      <c r="B9" t="s">
        <v>563</v>
      </c>
      <c r="C9" s="2">
        <v>0.91</v>
      </c>
    </row>
    <row r="10" spans="1:3">
      <c r="B10" t="s">
        <v>564</v>
      </c>
      <c r="C10" s="2">
        <v>0.9</v>
      </c>
    </row>
    <row r="11" spans="1:3">
      <c r="B11" t="s">
        <v>565</v>
      </c>
      <c r="C11" s="2">
        <v>0.9</v>
      </c>
    </row>
    <row r="12" spans="1:3">
      <c r="B12" t="s">
        <v>566</v>
      </c>
      <c r="C12" s="2">
        <v>0.87</v>
      </c>
    </row>
    <row r="13" spans="1:3">
      <c r="B13" t="s">
        <v>567</v>
      </c>
      <c r="C13" s="2">
        <v>0.85</v>
      </c>
    </row>
    <row r="14" spans="1:3">
      <c r="B14" t="s">
        <v>568</v>
      </c>
      <c r="C14" s="2">
        <v>0.84</v>
      </c>
    </row>
    <row r="15" spans="1:3">
      <c r="B15" t="s">
        <v>569</v>
      </c>
      <c r="C15" s="2">
        <v>0.84</v>
      </c>
    </row>
    <row r="16" spans="1:3">
      <c r="B16" t="s">
        <v>570</v>
      </c>
      <c r="C16" s="2">
        <v>0.83</v>
      </c>
    </row>
    <row r="17" spans="2:8">
      <c r="B17" t="s">
        <v>571</v>
      </c>
      <c r="C17" s="2">
        <v>0.83</v>
      </c>
    </row>
    <row r="18" spans="2:8">
      <c r="B18" t="s">
        <v>572</v>
      </c>
      <c r="C18" s="2">
        <v>0.82</v>
      </c>
    </row>
    <row r="19" spans="2:8">
      <c r="B19" t="s">
        <v>573</v>
      </c>
      <c r="C19" s="2">
        <v>0.81</v>
      </c>
    </row>
    <row r="20" spans="2:8">
      <c r="B20" t="s">
        <v>574</v>
      </c>
      <c r="C20" s="2">
        <v>0.81</v>
      </c>
    </row>
    <row r="21" spans="2:8">
      <c r="B21" t="s">
        <v>575</v>
      </c>
      <c r="C21" s="2">
        <v>0.8</v>
      </c>
    </row>
    <row r="22" spans="2:8">
      <c r="B22" t="s">
        <v>576</v>
      </c>
      <c r="C22" s="2">
        <v>0.79</v>
      </c>
    </row>
    <row r="23" spans="2:8">
      <c r="B23" t="s">
        <v>577</v>
      </c>
      <c r="C23" s="2">
        <v>0.79</v>
      </c>
    </row>
    <row r="24" spans="2:8">
      <c r="B24" t="s">
        <v>578</v>
      </c>
      <c r="C24" s="2">
        <v>0.74</v>
      </c>
    </row>
    <row r="25" spans="2:8">
      <c r="B25" t="s">
        <v>579</v>
      </c>
      <c r="C25" s="2">
        <v>0.72</v>
      </c>
    </row>
    <row r="31" spans="2:8">
      <c r="H31" t="s">
        <v>580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94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>
      <selection activeCell="C40" sqref="C40"/>
    </sheetView>
  </sheetViews>
  <sheetFormatPr defaultColWidth="11" defaultRowHeight="15.75"/>
  <cols>
    <col min="2" max="2" width="13.375" customWidth="1"/>
  </cols>
  <sheetData>
    <row r="1" spans="1:4">
      <c r="A1" t="s">
        <v>581</v>
      </c>
      <c r="D1" t="s">
        <v>582</v>
      </c>
    </row>
    <row r="3" spans="1:4">
      <c r="B3" t="s">
        <v>563</v>
      </c>
      <c r="C3">
        <v>5.98</v>
      </c>
    </row>
    <row r="4" spans="1:4">
      <c r="B4" t="s">
        <v>578</v>
      </c>
      <c r="C4">
        <v>5.96</v>
      </c>
    </row>
    <row r="5" spans="1:4">
      <c r="B5" t="s">
        <v>560</v>
      </c>
      <c r="C5">
        <v>5.81</v>
      </c>
    </row>
    <row r="6" spans="1:4">
      <c r="B6" t="s">
        <v>562</v>
      </c>
      <c r="C6">
        <v>5.66</v>
      </c>
    </row>
    <row r="7" spans="1:4">
      <c r="B7" t="s">
        <v>559</v>
      </c>
      <c r="C7">
        <v>5.66</v>
      </c>
    </row>
    <row r="8" spans="1:4">
      <c r="B8" t="s">
        <v>567</v>
      </c>
      <c r="C8">
        <v>5.64</v>
      </c>
    </row>
    <row r="9" spans="1:4">
      <c r="B9" t="s">
        <v>566</v>
      </c>
      <c r="C9">
        <v>5.58</v>
      </c>
    </row>
    <row r="10" spans="1:4">
      <c r="B10" t="s">
        <v>561</v>
      </c>
      <c r="C10">
        <v>5.57</v>
      </c>
    </row>
    <row r="11" spans="1:4">
      <c r="B11" t="s">
        <v>574</v>
      </c>
      <c r="C11">
        <v>5.47</v>
      </c>
    </row>
    <row r="12" spans="1:4">
      <c r="B12" t="s">
        <v>583</v>
      </c>
      <c r="C12">
        <v>5.46</v>
      </c>
    </row>
    <row r="13" spans="1:4">
      <c r="B13" t="s">
        <v>568</v>
      </c>
      <c r="C13">
        <v>5.44</v>
      </c>
    </row>
    <row r="14" spans="1:4">
      <c r="B14" t="s">
        <v>565</v>
      </c>
      <c r="C14">
        <v>5.43</v>
      </c>
    </row>
    <row r="15" spans="1:4">
      <c r="B15" t="s">
        <v>569</v>
      </c>
      <c r="C15">
        <v>5.4</v>
      </c>
    </row>
    <row r="16" spans="1:4">
      <c r="B16" t="s">
        <v>584</v>
      </c>
      <c r="C16">
        <v>5.39</v>
      </c>
    </row>
    <row r="22" spans="2:8">
      <c r="B22" t="s">
        <v>585</v>
      </c>
    </row>
    <row r="23" spans="2:8">
      <c r="H23" t="s">
        <v>586</v>
      </c>
    </row>
    <row r="27" spans="2:8">
      <c r="D27" t="s">
        <v>587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94</vt:i4>
      </vt:variant>
      <vt:variant>
        <vt:lpstr>Namngivna områden</vt:lpstr>
      </vt:variant>
      <vt:variant>
        <vt:i4>1</vt:i4>
      </vt:variant>
    </vt:vector>
  </HeadingPairs>
  <TitlesOfParts>
    <vt:vector size="95" baseType="lpstr">
      <vt:lpstr>1.1</vt:lpstr>
      <vt:lpstr>1.2</vt:lpstr>
      <vt:lpstr>1.3</vt:lpstr>
      <vt:lpstr>1.4</vt:lpstr>
      <vt:lpstr>1.5</vt:lpstr>
      <vt:lpstr>1.6</vt:lpstr>
      <vt:lpstr>1.7 </vt:lpstr>
      <vt:lpstr>1.8</vt:lpstr>
      <vt:lpstr>1.9</vt:lpstr>
      <vt:lpstr>1.10</vt:lpstr>
      <vt:lpstr>1.11</vt:lpstr>
      <vt:lpstr>1.12</vt:lpstr>
      <vt:lpstr>1.13</vt:lpstr>
      <vt:lpstr>1.14</vt:lpstr>
      <vt:lpstr>2.1</vt:lpstr>
      <vt:lpstr>2.2</vt:lpstr>
      <vt:lpstr>2.3</vt:lpstr>
      <vt:lpstr>2.4</vt:lpstr>
      <vt:lpstr>2.5</vt:lpstr>
      <vt:lpstr>2.6</vt:lpstr>
      <vt:lpstr>2.7</vt:lpstr>
      <vt:lpstr>2.8</vt:lpstr>
      <vt:lpstr> 2.9</vt:lpstr>
      <vt:lpstr>3.1 3.2 3.3 uppdelade akt</vt:lpstr>
      <vt:lpstr>3.4</vt:lpstr>
      <vt:lpstr>3.5 </vt:lpstr>
      <vt:lpstr>3.6 </vt:lpstr>
      <vt:lpstr>3.7 </vt:lpstr>
      <vt:lpstr>3.8 </vt:lpstr>
      <vt:lpstr>3.9 </vt:lpstr>
      <vt:lpstr>3.10 </vt:lpstr>
      <vt:lpstr>3.11 </vt:lpstr>
      <vt:lpstr>3.12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</vt:lpstr>
      <vt:lpstr>4.13</vt:lpstr>
      <vt:lpstr>4.14</vt:lpstr>
      <vt:lpstr>4.15</vt:lpstr>
      <vt:lpstr>5.1</vt:lpstr>
      <vt:lpstr>5.2</vt:lpstr>
      <vt:lpstr>5.3 5.4</vt:lpstr>
      <vt:lpstr>5.5</vt:lpstr>
      <vt:lpstr>5.6</vt:lpstr>
      <vt:lpstr>5.7 5.8</vt:lpstr>
      <vt:lpstr>5.9 5.10 5.11 5.12 5.13 5.14 </vt:lpstr>
      <vt:lpstr>5.15</vt:lpstr>
      <vt:lpstr>6.1</vt:lpstr>
      <vt:lpstr>6.2</vt:lpstr>
      <vt:lpstr>6.3 6.4</vt:lpstr>
      <vt:lpstr>6.5 </vt:lpstr>
      <vt:lpstr>6.6</vt:lpstr>
      <vt:lpstr>6.7 </vt:lpstr>
      <vt:lpstr>6.8</vt:lpstr>
      <vt:lpstr> 6.9 6.10 </vt:lpstr>
      <vt:lpstr>6.11</vt:lpstr>
      <vt:lpstr>6.12</vt:lpstr>
      <vt:lpstr>6.13</vt:lpstr>
      <vt:lpstr>6.14 6.15 6.16</vt:lpstr>
      <vt:lpstr>6.17 6.18</vt:lpstr>
      <vt:lpstr>7.1</vt:lpstr>
      <vt:lpstr>7.2 7.3</vt:lpstr>
      <vt:lpstr>7.4</vt:lpstr>
      <vt:lpstr>7.5</vt:lpstr>
      <vt:lpstr>7.6</vt:lpstr>
      <vt:lpstr>7.7</vt:lpstr>
      <vt:lpstr>7.8</vt:lpstr>
      <vt:lpstr>7.9 </vt:lpstr>
      <vt:lpstr>7.10</vt:lpstr>
      <vt:lpstr>7.11</vt:lpstr>
      <vt:lpstr>7.12</vt:lpstr>
      <vt:lpstr>7.13</vt:lpstr>
      <vt:lpstr>7.14 </vt:lpstr>
      <vt:lpstr>7.15 </vt:lpstr>
      <vt:lpstr>7.16 7.17</vt:lpstr>
      <vt:lpstr>8.1 8.2 </vt:lpstr>
      <vt:lpstr>8.3 8.4 8.5 </vt:lpstr>
      <vt:lpstr>8.6 8.7 8.8 </vt:lpstr>
      <vt:lpstr>9.1</vt:lpstr>
      <vt:lpstr>9.2</vt:lpstr>
      <vt:lpstr>9.3</vt:lpstr>
      <vt:lpstr>9.4</vt:lpstr>
      <vt:lpstr>9.5 9.6</vt:lpstr>
      <vt:lpstr>10.1</vt:lpstr>
      <vt:lpstr>10.2</vt:lpstr>
      <vt:lpstr>'5.3 5.4'!Utskriftsområde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olle findahl</dc:creator>
  <cp:lastModifiedBy>pamela.davidsson</cp:lastModifiedBy>
  <dcterms:created xsi:type="dcterms:W3CDTF">2011-10-20T15:22:13Z</dcterms:created>
  <dcterms:modified xsi:type="dcterms:W3CDTF">2013-11-18T17:47:50Z</dcterms:modified>
</cp:coreProperties>
</file>